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0395" windowHeight="84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4" i="1" l="1"/>
  <c r="E24" i="1" s="1"/>
  <c r="D24" i="1" s="1"/>
  <c r="C24" i="1" s="1"/>
  <c r="F33" i="1"/>
  <c r="E33" i="1" s="1"/>
  <c r="D33" i="1" s="1"/>
  <c r="C33" i="1" s="1"/>
  <c r="F42" i="1"/>
  <c r="E42" i="1" s="1"/>
  <c r="D42" i="1" s="1"/>
  <c r="C42" i="1" s="1"/>
  <c r="E51" i="1"/>
  <c r="D51" i="1" s="1"/>
  <c r="C51" i="1" s="1"/>
  <c r="F51" i="1"/>
  <c r="F60" i="1"/>
  <c r="E60" i="1" s="1"/>
  <c r="D60" i="1" s="1"/>
  <c r="C60" i="1" s="1"/>
  <c r="E69" i="1"/>
  <c r="D69" i="1" s="1"/>
  <c r="C69" i="1" s="1"/>
  <c r="F69" i="1"/>
  <c r="F78" i="1"/>
  <c r="E78" i="1" s="1"/>
  <c r="D78" i="1" s="1"/>
  <c r="C78" i="1" s="1"/>
  <c r="D82" i="1"/>
  <c r="D15" i="1"/>
  <c r="C15" i="1" s="1"/>
  <c r="B15" i="1" s="1"/>
  <c r="E15" i="1"/>
  <c r="F15" i="1"/>
  <c r="A15" i="1" l="1"/>
  <c r="B51" i="1"/>
</calcChain>
</file>

<file path=xl/sharedStrings.xml><?xml version="1.0" encoding="utf-8"?>
<sst xmlns="http://schemas.openxmlformats.org/spreadsheetml/2006/main" count="155" uniqueCount="36">
  <si>
    <t>http://arduino.cc/en/uploads/Main/arduino_uno_test.jpg</t>
  </si>
  <si>
    <t>picture:</t>
  </si>
  <si>
    <t>Answer</t>
  </si>
  <si>
    <t>Prebuilt Arduno Board</t>
  </si>
  <si>
    <t>http://arduino.cc/en/uploads/Tutorial/ExampleCircuit_sch.png</t>
  </si>
  <si>
    <t>Schematic diagram of Arduino and LED</t>
  </si>
  <si>
    <t>http://moodle.met.ubc.ca/file.php/250/Code.jpg</t>
  </si>
  <si>
    <t>Sample of Arduino Code</t>
  </si>
  <si>
    <t>http://arduino.cc/en/uploads/Guide/ArduinoMiniAndNGBreadboardPhoto.jpg</t>
  </si>
  <si>
    <t xml:space="preserve">Arduino and 'Arduino Nano' </t>
  </si>
  <si>
    <t>http://arduino.cc/en/uploads/Main/ArduinoLilypad240.jpg</t>
  </si>
  <si>
    <t>Lilypad Arduino'</t>
  </si>
  <si>
    <t>http://andreabuono.files.wordpress.com/2009/03/17_arduino_workshop_046.png?w=209&amp;h=196</t>
  </si>
  <si>
    <t>Arduno Workshop</t>
  </si>
  <si>
    <t>http://www.instructables.com/image/FAYS5ITGDLXYC2R/The-4x4x4-LED-cube-Arduino.jpg</t>
  </si>
  <si>
    <t>LED Cube controlled with the Arduino</t>
  </si>
  <si>
    <t>http://www.robotspodcast.com/podcast/uploaded_images/Chris.jpg</t>
  </si>
  <si>
    <t>Arduino Autopilot and DIY-Drones</t>
  </si>
  <si>
    <t>&lt;img height="200" width="200" src=" " /&gt;</t>
  </si>
  <si>
    <t>pic Height</t>
  </si>
  <si>
    <t>~</t>
  </si>
  <si>
    <t>&lt;img src="http://arduino.cc/en/uploads/Main/arduino_uno_test.jpg" /&gt;&lt;br /&gt;</t>
  </si>
  <si>
    <t>Feedback</t>
  </si>
  <si>
    <t>~=</t>
  </si>
  <si>
    <r>
      <rPr>
        <sz val="11"/>
        <color rgb="FF00B0F0"/>
        <rFont val="Calibri"/>
        <family val="2"/>
        <scheme val="minor"/>
      </rPr>
      <t>{1:MULTICHOICE:</t>
    </r>
    <r>
      <rPr>
        <sz val="11"/>
        <color rgb="FFC00000"/>
        <rFont val="Calibri"/>
        <family val="2"/>
        <scheme val="minor"/>
      </rPr>
      <t>Wrong answer#Feedback for this wrong answer~Another wrong answer#Feedback for the other wrong answer~=Correct answer#Feedback for correct answer~%50%Answer that gives half the credit#Feedback for half credit answer</t>
    </r>
    <r>
      <rPr>
        <sz val="11"/>
        <color rgb="FF00B0F0"/>
        <rFont val="Calibri"/>
        <family val="2"/>
        <scheme val="minor"/>
      </rPr>
      <t>}</t>
    </r>
  </si>
  <si>
    <t>Answers compiled</t>
  </si>
  <si>
    <t>{1:MULTICHOICE:</t>
  </si>
  <si>
    <t>"</t>
  </si>
  <si>
    <t>The quotation marks</t>
  </si>
  <si>
    <t>table properties</t>
  </si>
  <si>
    <t>&lt;br /&gt;&lt;/td&gt;</t>
  </si>
  <si>
    <t>&lt;td width="25%" valign="top"&gt;</t>
  </si>
  <si>
    <t>4 Columns</t>
  </si>
  <si>
    <t xml:space="preserve">&lt;table width="100%" border="1"&gt;&lt;tbody&gt;&lt;tr&gt; </t>
  </si>
  <si>
    <t>&lt;/tr&gt;&lt;tr&gt;</t>
  </si>
  <si>
    <t>&lt;/tr&gt;&lt;/tbody&gt;&lt;/table&gt;&lt;br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</si>
</sst>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4" fillId="0" borderId="0" xfId="0" applyFont="1"/>
    <xf numFmtId="0" fontId="0" fillId="2" borderId="0" xfId="0" applyFill="1" applyAlignment="1">
      <alignment horizontal="left" wrapText="1"/>
    </xf>
    <xf numFmtId="0" fontId="7" fillId="0" borderId="0" xfId="0" applyFont="1" applyAlignment="1">
      <alignment vertical="center"/>
    </xf>
    <xf numFmtId="0" fontId="0" fillId="0" borderId="1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E10" sqref="E10"/>
    </sheetView>
  </sheetViews>
  <sheetFormatPr defaultRowHeight="15" x14ac:dyDescent="0.25"/>
  <cols>
    <col min="2" max="2" width="22.42578125" customWidth="1"/>
    <col min="3" max="3" width="24.140625" customWidth="1"/>
    <col min="4" max="4" width="24" customWidth="1"/>
    <col min="5" max="5" width="23" customWidth="1"/>
    <col min="6" max="6" width="17.7109375" customWidth="1"/>
    <col min="8" max="8" width="34.7109375" style="2" bestFit="1" customWidth="1"/>
    <col min="9" max="9" width="3.140625" style="2" customWidth="1"/>
    <col min="10" max="10" width="26" customWidth="1"/>
  </cols>
  <sheetData>
    <row r="1" spans="1:11" x14ac:dyDescent="0.25">
      <c r="D1" s="1" t="s">
        <v>18</v>
      </c>
    </row>
    <row r="2" spans="1:11" ht="28.5" customHeight="1" x14ac:dyDescent="0.25">
      <c r="D2" s="4" t="s">
        <v>21</v>
      </c>
      <c r="E2" s="4"/>
      <c r="F2" s="4"/>
      <c r="G2" s="4"/>
      <c r="H2" s="4"/>
      <c r="I2" s="5"/>
    </row>
    <row r="3" spans="1:11" ht="16.5" customHeight="1" x14ac:dyDescent="0.25">
      <c r="F3" s="5"/>
      <c r="G3" s="5"/>
      <c r="H3" s="5"/>
      <c r="I3" s="5"/>
    </row>
    <row r="4" spans="1:11" ht="55.5" customHeight="1" x14ac:dyDescent="0.25">
      <c r="D4" s="4" t="s">
        <v>24</v>
      </c>
      <c r="E4" s="4"/>
      <c r="F4" s="4"/>
      <c r="G4" s="4"/>
      <c r="H4" s="4"/>
      <c r="I4" s="5"/>
    </row>
    <row r="5" spans="1:11" x14ac:dyDescent="0.25">
      <c r="D5" s="8" t="s">
        <v>28</v>
      </c>
      <c r="E5" s="8" t="s">
        <v>27</v>
      </c>
      <c r="F5" s="5"/>
      <c r="G5" s="5"/>
      <c r="H5" s="5"/>
      <c r="I5" s="5"/>
    </row>
    <row r="6" spans="1:11" x14ac:dyDescent="0.25">
      <c r="D6" s="8" t="s">
        <v>19</v>
      </c>
      <c r="E6" s="8">
        <v>300</v>
      </c>
      <c r="F6" s="5"/>
      <c r="G6" s="5"/>
      <c r="H6" s="5"/>
      <c r="I6" s="5"/>
    </row>
    <row r="7" spans="1:11" x14ac:dyDescent="0.25">
      <c r="D7" s="5"/>
      <c r="E7" s="5"/>
      <c r="F7" s="5"/>
      <c r="G7" s="5"/>
      <c r="H7" s="5"/>
      <c r="I7" s="5"/>
    </row>
    <row r="8" spans="1:11" x14ac:dyDescent="0.25">
      <c r="D8" s="5"/>
      <c r="F8" s="5"/>
      <c r="G8" s="5"/>
      <c r="H8" s="5"/>
      <c r="I8" s="5"/>
    </row>
    <row r="9" spans="1:11" x14ac:dyDescent="0.25">
      <c r="D9" s="5"/>
      <c r="E9" s="5"/>
      <c r="F9" s="5"/>
      <c r="G9" s="5"/>
      <c r="H9" s="5"/>
      <c r="I9" s="5"/>
    </row>
    <row r="10" spans="1:11" x14ac:dyDescent="0.25">
      <c r="D10" s="5"/>
      <c r="E10" s="5"/>
      <c r="F10" s="5"/>
      <c r="G10" s="5"/>
      <c r="H10" s="5"/>
      <c r="I10" s="5"/>
    </row>
    <row r="11" spans="1:11" x14ac:dyDescent="0.25">
      <c r="A11" s="10" t="s">
        <v>33</v>
      </c>
      <c r="C11" t="s">
        <v>31</v>
      </c>
      <c r="D11" s="5"/>
      <c r="E11" s="5"/>
      <c r="F11" s="5"/>
      <c r="G11" s="5"/>
      <c r="H11" s="5"/>
      <c r="I11" s="5"/>
    </row>
    <row r="12" spans="1:11" x14ac:dyDescent="0.25">
      <c r="A12" t="s">
        <v>34</v>
      </c>
      <c r="C12" t="s">
        <v>30</v>
      </c>
      <c r="D12" s="5"/>
      <c r="E12" s="5"/>
      <c r="F12" s="5"/>
      <c r="G12" s="5"/>
      <c r="H12" s="5"/>
      <c r="I12" s="5"/>
    </row>
    <row r="13" spans="1:11" x14ac:dyDescent="0.25">
      <c r="A13" t="s">
        <v>35</v>
      </c>
      <c r="D13" s="5"/>
      <c r="E13" s="5"/>
      <c r="F13" s="5"/>
      <c r="G13" s="5"/>
      <c r="H13" s="5"/>
      <c r="I13" s="5"/>
    </row>
    <row r="14" spans="1:11" ht="39" customHeight="1" x14ac:dyDescent="0.25">
      <c r="B14" t="s">
        <v>32</v>
      </c>
      <c r="C14" s="6" t="s">
        <v>29</v>
      </c>
      <c r="D14" s="9" t="s">
        <v>18</v>
      </c>
      <c r="E14" s="6" t="s">
        <v>26</v>
      </c>
      <c r="F14" s="6" t="s">
        <v>25</v>
      </c>
      <c r="H14" s="7" t="s">
        <v>1</v>
      </c>
      <c r="J14" s="6" t="s">
        <v>2</v>
      </c>
      <c r="K14" s="6" t="s">
        <v>22</v>
      </c>
    </row>
    <row r="15" spans="1:11" x14ac:dyDescent="0.25">
      <c r="A15" s="11" t="str">
        <f>CONCATENATE(A11,B15,A12,B51,A13)</f>
        <v>&lt;table width="100%" border="1"&gt;&lt;tbody&gt;&lt;tr&gt; &lt;td width="25%" valign="top"&gt;&lt;img height="300"width="300"src="http://arduino.cc/en/uploads/Main/arduino_uno_test.jpg"/&gt;{1:MULTICHOICE:~=Prebuilt Arduno Board~Schematic diagram of Arduino and LED~Sample of Arduino Code~Arduino and 'Arduino Nano' ~Lilypad Arduino'~Arduno Workshop~LED Cube controlled with the Arduino~Arduino Autopilot and DIY-Drones}&lt;br /&gt;&lt;/td&gt;&lt;td width="25%" valign="top"&gt;&lt;img height="300"width="300"src="http://arduino.cc/en/uploads/Tutorial/ExampleCircuit_sch.png"/&gt;{1:MULTICHOICE:~Prebuilt Arduno Board~=Schematic diagram of Arduino and LED~Sample of Arduino Code~Arduino and 'Arduino Nano' ~Lilypad Arduino'~Arduno Workshop~LED Cube controlled with the Arduino~Arduino Autopilot and DIY-Drones}&lt;td width="25%" valign="top"&gt;&lt;img height="300"width="300"src="http://moodle.met.ubc.ca/file.php/250/Code.jpg"/&gt;{1:MULTICHOICE:~Prebuilt Arduno Board~Schematic diagram of Arduino and LED~=Sample of Arduino Code~Arduino and 'Arduino Nano' ~Lilypad Arduino'~Arduno Workshop~LED Cube controlled with the Arduino~Arduino Autopilot and DIY-Drones}&lt;td width="25%" valign="top"&gt;&lt;img height="300"width="300"src="http://arduino.cc/en/uploads/Guide/ArduinoMiniAndNGBreadboardPhoto.jpg"/&gt;{1:MULTICHOICE:~Prebuilt Arduno Board~Schematic diagram of Arduino and LED~Sample of Arduino Code~=Arduino and 'Arduino Nano' ~Lilypad Arduino'~Arduno Workshop~LED Cube controlled with the Arduino~Arduino Autopilot and DIY-Drones}&lt;/tr&gt;&lt;tr&gt;&lt;td width="25%" valign="top"&gt;&lt;img height="300"width="300"src="http://arduino.cc/en/uploads/Main/ArduinoLilypad240.jpg"/&gt;{1:MULTICHOICE:~Prebuilt Arduno Board~Schematic diagram of Arduino and LED~Sample of Arduino Code~Arduino and 'Arduino Nano' ~=Lilypad Arduino'~Arduno Workshop~LED Cube controlled with the Arduino~Arduino Autopilot and DIY-Drones}&lt;td width="25%" valign="top"&gt;&lt;img height="300"width="300"src="http://andreabuono.files.wordpress.com/2009/03/17_arduino_workshop_046.png?w=209&amp;h=196"/&gt;{1:MULTICHOICE:~Prebuilt Arduno Board~Schematic diagram of Arduino and LED~Sample of Arduino Code~Arduino and 'Arduino Nano' ~Lilypad Arduino'~=Arduno Workshop~LED Cube controlled with the Arduino~Arduino Autopilot and DIY-Drones}&lt;td width="25%" valign="top"&gt;&lt;img height="300"width="300"src="http://www.instructables.com/image/FAYS5ITGDLXYC2R/The-4x4x4-LED-cube-Arduino.jpg"/&gt;{1:MULTICHOICE:~Prebuilt Arduno Board~Schematic diagram of Arduino and LED~Sample of Arduino Code~Arduino and 'Arduino Nano' ~Lilypad Arduino'~Arduno Workshop~=LED Cube controlled with the Arduino~Arduino Autopilot and DIY-Drones}&lt;td width="25%" valign="top"&gt;&lt;img height="300"width="300"src="http://www.robotspodcast.com/podcast/uploaded_images/Chris.jpg"/&gt;{1:MULTICHOICE:~Prebuilt Arduno Board~Schematic diagram of Arduino and LED~Sample of Arduino Code~Arduino and 'Arduino Nano' ~Lilypad Arduino'~Arduno Workshop~LED Cube controlled with the Arduino~=Arduino Autopilot and DIY-Drones}&lt;/tr&gt;&lt;/tbody&gt;&lt;/table&gt;&lt;br /&gt;</v>
      </c>
      <c r="B15" t="str">
        <f>CONCATENATE(C15,C24,C33,C42)</f>
        <v>&lt;td width="25%" valign="top"&gt;&lt;img height="300"width="300"src="http://arduino.cc/en/uploads/Main/arduino_uno_test.jpg"/&gt;{1:MULTICHOICE:~=Prebuilt Arduno Board~Schematic diagram of Arduino and LED~Sample of Arduino Code~Arduino and 'Arduino Nano' ~Lilypad Arduino'~Arduno Workshop~LED Cube controlled with the Arduino~Arduino Autopilot and DIY-Drones}&lt;br /&gt;&lt;/td&gt;&lt;td width="25%" valign="top"&gt;&lt;img height="300"width="300"src="http://arduino.cc/en/uploads/Tutorial/ExampleCircuit_sch.png"/&gt;{1:MULTICHOICE:~Prebuilt Arduno Board~=Schematic diagram of Arduino and LED~Sample of Arduino Code~Arduino and 'Arduino Nano' ~Lilypad Arduino'~Arduno Workshop~LED Cube controlled with the Arduino~Arduino Autopilot and DIY-Drones}&lt;td width="25%" valign="top"&gt;&lt;img height="300"width="300"src="http://moodle.met.ubc.ca/file.php/250/Code.jpg"/&gt;{1:MULTICHOICE:~Prebuilt Arduno Board~Schematic diagram of Arduino and LED~=Sample of Arduino Code~Arduino and 'Arduino Nano' ~Lilypad Arduino'~Arduno Workshop~LED Cube controlled with the Arduino~Arduino Autopilot and DIY-Drones}&lt;td width="25%" valign="top"&gt;&lt;img height="300"width="300"src="http://arduino.cc/en/uploads/Guide/ArduinoMiniAndNGBreadboardPhoto.jpg"/&gt;{1:MULTICHOICE:~Prebuilt Arduno Board~Schematic diagram of Arduino and LED~Sample of Arduino Code~=Arduino and 'Arduino Nano' ~Lilypad Arduino'~Arduno Workshop~LED Cube controlled with the Arduino~Arduino Autopilot and DIY-Drones}</v>
      </c>
      <c r="C15" t="str">
        <f>CONCATENATE($C$11,D15,C12)</f>
        <v>&lt;td width="25%" valign="top"&gt;&lt;img height="300"width="300"src="http://arduino.cc/en/uploads/Main/arduino_uno_test.jpg"/&gt;{1:MULTICHOICE:~=Prebuilt Arduno Board~Schematic diagram of Arduino and LED~Sample of Arduino Code~Arduino and 'Arduino Nano' ~Lilypad Arduino'~Arduno Workshop~LED Cube controlled with the Arduino~Arduino Autopilot and DIY-Drones}&lt;br /&gt;&lt;/td&gt;</v>
      </c>
      <c r="D15" t="str">
        <f>CONCATENATE("&lt;img height=",$E$5,$E$6,$E$5,"width=",$E$5,$E$6,$E$5,"src=",$E$5,H15,$E$5,"/&gt;",E15)</f>
        <v>&lt;img height="300"width="300"src="http://arduino.cc/en/uploads/Main/arduino_uno_test.jpg"/&gt;{1:MULTICHOICE:~=Prebuilt Arduno Board~Schematic diagram of Arduino and LED~Sample of Arduino Code~Arduino and 'Arduino Nano' ~Lilypad Arduino'~Arduno Workshop~LED Cube controlled with the Arduino~Arduino Autopilot and DIY-Drones}</v>
      </c>
      <c r="E15" t="str">
        <f>CONCATENATE("{1:MULTICHOICE:",F15,"}")</f>
        <v>{1:MULTICHOICE:~=Prebuilt Arduno Board~Schematic diagram of Arduino and LED~Sample of Arduino Code~Arduino and 'Arduino Nano' ~Lilypad Arduino'~Arduno Workshop~LED Cube controlled with the Arduino~Arduino Autopilot and DIY-Drones}</v>
      </c>
      <c r="F15" t="str">
        <f>CONCATENATE(I15,J15,I16,J16,I17,J17,I18,J18,I19,J19,I20,J20,I21,J21,I22,J22)</f>
        <v>~=Prebuilt Arduno Board~Schematic diagram of Arduino and LED~Sample of Arduino Code~Arduino and 'Arduino Nano' ~Lilypad Arduino'~Arduno Workshop~LED Cube controlled with the Arduino~Arduino Autopilot and DIY-Drones</v>
      </c>
      <c r="G15">
        <v>1</v>
      </c>
      <c r="H15" s="2" t="s">
        <v>0</v>
      </c>
      <c r="I15" s="2" t="s">
        <v>23</v>
      </c>
      <c r="J15" t="s">
        <v>3</v>
      </c>
    </row>
    <row r="16" spans="1:11" x14ac:dyDescent="0.25">
      <c r="I16" s="2" t="s">
        <v>20</v>
      </c>
      <c r="J16" t="s">
        <v>5</v>
      </c>
    </row>
    <row r="17" spans="3:10" x14ac:dyDescent="0.25">
      <c r="I17" s="2" t="s">
        <v>20</v>
      </c>
      <c r="J17" t="s">
        <v>7</v>
      </c>
    </row>
    <row r="18" spans="3:10" x14ac:dyDescent="0.25">
      <c r="I18" s="2" t="s">
        <v>20</v>
      </c>
      <c r="J18" t="s">
        <v>9</v>
      </c>
    </row>
    <row r="19" spans="3:10" x14ac:dyDescent="0.25">
      <c r="I19" s="2" t="s">
        <v>20</v>
      </c>
      <c r="J19" s="3" t="s">
        <v>11</v>
      </c>
    </row>
    <row r="20" spans="3:10" x14ac:dyDescent="0.25">
      <c r="I20" s="2" t="s">
        <v>20</v>
      </c>
      <c r="J20" t="s">
        <v>13</v>
      </c>
    </row>
    <row r="21" spans="3:10" x14ac:dyDescent="0.25">
      <c r="I21" s="2" t="s">
        <v>20</v>
      </c>
      <c r="J21" t="s">
        <v>15</v>
      </c>
    </row>
    <row r="22" spans="3:10" x14ac:dyDescent="0.25">
      <c r="I22" s="2" t="s">
        <v>20</v>
      </c>
      <c r="J22" t="s">
        <v>17</v>
      </c>
    </row>
    <row r="24" spans="3:10" x14ac:dyDescent="0.25">
      <c r="C24" t="str">
        <f t="shared" ref="C24" si="0">CONCATENATE($C$11,D24,C21)</f>
        <v>&lt;td width="25%" valign="top"&gt;&lt;img height="300"width="300"src="http://arduino.cc/en/uploads/Tutorial/ExampleCircuit_sch.png"/&gt;{1:MULTICHOICE:~Prebuilt Arduno Board~=Schematic diagram of Arduino and LED~Sample of Arduino Code~Arduino and 'Arduino Nano' ~Lilypad Arduino'~Arduno Workshop~LED Cube controlled with the Arduino~Arduino Autopilot and DIY-Drones}</v>
      </c>
      <c r="D24" t="str">
        <f t="shared" ref="D24" si="1">CONCATENATE("&lt;img height=",$E$5,$E$6,$E$5,"width=",$E$5,$E$6,$E$5,"src=",$E$5,H24,$E$5,"/&gt;",E24)</f>
        <v>&lt;img height="300"width="300"src="http://arduino.cc/en/uploads/Tutorial/ExampleCircuit_sch.png"/&gt;{1:MULTICHOICE:~Prebuilt Arduno Board~=Schematic diagram of Arduino and LED~Sample of Arduino Code~Arduino and 'Arduino Nano' ~Lilypad Arduino'~Arduno Workshop~LED Cube controlled with the Arduino~Arduino Autopilot and DIY-Drones}</v>
      </c>
      <c r="E24" t="str">
        <f t="shared" ref="E24" si="2">CONCATENATE("{1:MULTICHOICE:",F24,"}")</f>
        <v>{1:MULTICHOICE:~Prebuilt Arduno Board~=Schematic diagram of Arduino and LED~Sample of Arduino Code~Arduino and 'Arduino Nano' ~Lilypad Arduino'~Arduno Workshop~LED Cube controlled with the Arduino~Arduino Autopilot and DIY-Drones}</v>
      </c>
      <c r="F24" t="str">
        <f t="shared" ref="F24" si="3">CONCATENATE(I24,J24,I25,J25,I26,J26,I27,J27,I28,J28,I29,J29,I30,J30,I31,J31)</f>
        <v>~Prebuilt Arduno Board~=Schematic diagram of Arduino and LED~Sample of Arduino Code~Arduino and 'Arduino Nano' ~Lilypad Arduino'~Arduno Workshop~LED Cube controlled with the Arduino~Arduino Autopilot and DIY-Drones</v>
      </c>
      <c r="G24">
        <v>2</v>
      </c>
      <c r="H24" s="2" t="s">
        <v>4</v>
      </c>
      <c r="I24" s="2" t="s">
        <v>20</v>
      </c>
      <c r="J24" t="s">
        <v>3</v>
      </c>
    </row>
    <row r="25" spans="3:10" x14ac:dyDescent="0.25">
      <c r="I25" s="2" t="s">
        <v>23</v>
      </c>
      <c r="J25" t="s">
        <v>5</v>
      </c>
    </row>
    <row r="26" spans="3:10" x14ac:dyDescent="0.25">
      <c r="I26" s="2" t="s">
        <v>20</v>
      </c>
      <c r="J26" t="s">
        <v>7</v>
      </c>
    </row>
    <row r="27" spans="3:10" x14ac:dyDescent="0.25">
      <c r="I27" s="2" t="s">
        <v>20</v>
      </c>
      <c r="J27" t="s">
        <v>9</v>
      </c>
    </row>
    <row r="28" spans="3:10" x14ac:dyDescent="0.25">
      <c r="I28" s="2" t="s">
        <v>20</v>
      </c>
      <c r="J28" s="3" t="s">
        <v>11</v>
      </c>
    </row>
    <row r="29" spans="3:10" x14ac:dyDescent="0.25">
      <c r="I29" s="2" t="s">
        <v>20</v>
      </c>
      <c r="J29" t="s">
        <v>13</v>
      </c>
    </row>
    <row r="30" spans="3:10" x14ac:dyDescent="0.25">
      <c r="I30" s="2" t="s">
        <v>20</v>
      </c>
      <c r="J30" t="s">
        <v>15</v>
      </c>
    </row>
    <row r="31" spans="3:10" x14ac:dyDescent="0.25">
      <c r="I31" s="2" t="s">
        <v>20</v>
      </c>
      <c r="J31" t="s">
        <v>17</v>
      </c>
    </row>
    <row r="33" spans="3:10" x14ac:dyDescent="0.25">
      <c r="C33" t="str">
        <f t="shared" ref="C33" si="4">CONCATENATE($C$11,D33,C30)</f>
        <v>&lt;td width="25%" valign="top"&gt;&lt;img height="300"width="300"src="http://moodle.met.ubc.ca/file.php/250/Code.jpg"/&gt;{1:MULTICHOICE:~Prebuilt Arduno Board~Schematic diagram of Arduino and LED~=Sample of Arduino Code~Arduino and 'Arduino Nano' ~Lilypad Arduino'~Arduno Workshop~LED Cube controlled with the Arduino~Arduino Autopilot and DIY-Drones}</v>
      </c>
      <c r="D33" t="str">
        <f t="shared" ref="D33" si="5">CONCATENATE("&lt;img height=",$E$5,$E$6,$E$5,"width=",$E$5,$E$6,$E$5,"src=",$E$5,H33,$E$5,"/&gt;",E33)</f>
        <v>&lt;img height="300"width="300"src="http://moodle.met.ubc.ca/file.php/250/Code.jpg"/&gt;{1:MULTICHOICE:~Prebuilt Arduno Board~Schematic diagram of Arduino and LED~=Sample of Arduino Code~Arduino and 'Arduino Nano' ~Lilypad Arduino'~Arduno Workshop~LED Cube controlled with the Arduino~Arduino Autopilot and DIY-Drones}</v>
      </c>
      <c r="E33" t="str">
        <f t="shared" ref="E33" si="6">CONCATENATE("{1:MULTICHOICE:",F33,"}")</f>
        <v>{1:MULTICHOICE:~Prebuilt Arduno Board~Schematic diagram of Arduino and LED~=Sample of Arduino Code~Arduino and 'Arduino Nano' ~Lilypad Arduino'~Arduno Workshop~LED Cube controlled with the Arduino~Arduino Autopilot and DIY-Drones}</v>
      </c>
      <c r="F33" t="str">
        <f t="shared" ref="F33" si="7">CONCATENATE(I33,J33,I34,J34,I35,J35,I36,J36,I37,J37,I38,J38,I39,J39,I40,J40)</f>
        <v>~Prebuilt Arduno Board~Schematic diagram of Arduino and LED~=Sample of Arduino Code~Arduino and 'Arduino Nano' ~Lilypad Arduino'~Arduno Workshop~LED Cube controlled with the Arduino~Arduino Autopilot and DIY-Drones</v>
      </c>
      <c r="G33">
        <v>3</v>
      </c>
      <c r="H33" s="2" t="s">
        <v>6</v>
      </c>
      <c r="I33" s="2" t="s">
        <v>20</v>
      </c>
      <c r="J33" t="s">
        <v>3</v>
      </c>
    </row>
    <row r="34" spans="3:10" x14ac:dyDescent="0.25">
      <c r="I34" s="2" t="s">
        <v>20</v>
      </c>
      <c r="J34" t="s">
        <v>5</v>
      </c>
    </row>
    <row r="35" spans="3:10" x14ac:dyDescent="0.25">
      <c r="I35" s="2" t="s">
        <v>23</v>
      </c>
      <c r="J35" t="s">
        <v>7</v>
      </c>
    </row>
    <row r="36" spans="3:10" x14ac:dyDescent="0.25">
      <c r="I36" s="2" t="s">
        <v>20</v>
      </c>
      <c r="J36" t="s">
        <v>9</v>
      </c>
    </row>
    <row r="37" spans="3:10" x14ac:dyDescent="0.25">
      <c r="I37" s="2" t="s">
        <v>20</v>
      </c>
      <c r="J37" s="3" t="s">
        <v>11</v>
      </c>
    </row>
    <row r="38" spans="3:10" x14ac:dyDescent="0.25">
      <c r="I38" s="2" t="s">
        <v>20</v>
      </c>
      <c r="J38" t="s">
        <v>13</v>
      </c>
    </row>
    <row r="39" spans="3:10" x14ac:dyDescent="0.25">
      <c r="I39" s="2" t="s">
        <v>20</v>
      </c>
      <c r="J39" t="s">
        <v>15</v>
      </c>
    </row>
    <row r="40" spans="3:10" x14ac:dyDescent="0.25">
      <c r="I40" s="2" t="s">
        <v>20</v>
      </c>
      <c r="J40" t="s">
        <v>17</v>
      </c>
    </row>
    <row r="42" spans="3:10" x14ac:dyDescent="0.25">
      <c r="C42" t="str">
        <f t="shared" ref="C42" si="8">CONCATENATE($C$11,D42,C39)</f>
        <v>&lt;td width="25%" valign="top"&gt;&lt;img height="300"width="300"src="http://arduino.cc/en/uploads/Guide/ArduinoMiniAndNGBreadboardPhoto.jpg"/&gt;{1:MULTICHOICE:~Prebuilt Arduno Board~Schematic diagram of Arduino and LED~Sample of Arduino Code~=Arduino and 'Arduino Nano' ~Lilypad Arduino'~Arduno Workshop~LED Cube controlled with the Arduino~Arduino Autopilot and DIY-Drones}</v>
      </c>
      <c r="D42" t="str">
        <f t="shared" ref="D42" si="9">CONCATENATE("&lt;img height=",$E$5,$E$6,$E$5,"width=",$E$5,$E$6,$E$5,"src=",$E$5,H42,$E$5,"/&gt;",E42)</f>
        <v>&lt;img height="300"width="300"src="http://arduino.cc/en/uploads/Guide/ArduinoMiniAndNGBreadboardPhoto.jpg"/&gt;{1:MULTICHOICE:~Prebuilt Arduno Board~Schematic diagram of Arduino and LED~Sample of Arduino Code~=Arduino and 'Arduino Nano' ~Lilypad Arduino'~Arduno Workshop~LED Cube controlled with the Arduino~Arduino Autopilot and DIY-Drones}</v>
      </c>
      <c r="E42" t="str">
        <f t="shared" ref="E42" si="10">CONCATENATE("{1:MULTICHOICE:",F42,"}")</f>
        <v>{1:MULTICHOICE:~Prebuilt Arduno Board~Schematic diagram of Arduino and LED~Sample of Arduino Code~=Arduino and 'Arduino Nano' ~Lilypad Arduino'~Arduno Workshop~LED Cube controlled with the Arduino~Arduino Autopilot and DIY-Drones}</v>
      </c>
      <c r="F42" t="str">
        <f t="shared" ref="F42" si="11">CONCATENATE(I42,J42,I43,J43,I44,J44,I45,J45,I46,J46,I47,J47,I48,J48,I49,J49)</f>
        <v>~Prebuilt Arduno Board~Schematic diagram of Arduino and LED~Sample of Arduino Code~=Arduino and 'Arduino Nano' ~Lilypad Arduino'~Arduno Workshop~LED Cube controlled with the Arduino~Arduino Autopilot and DIY-Drones</v>
      </c>
      <c r="G42">
        <v>4</v>
      </c>
      <c r="H42" s="2" t="s">
        <v>8</v>
      </c>
      <c r="I42" s="2" t="s">
        <v>20</v>
      </c>
      <c r="J42" t="s">
        <v>3</v>
      </c>
    </row>
    <row r="43" spans="3:10" x14ac:dyDescent="0.25">
      <c r="I43" s="2" t="s">
        <v>20</v>
      </c>
      <c r="J43" t="s">
        <v>5</v>
      </c>
    </row>
    <row r="44" spans="3:10" x14ac:dyDescent="0.25">
      <c r="I44" s="2" t="s">
        <v>20</v>
      </c>
      <c r="J44" t="s">
        <v>7</v>
      </c>
    </row>
    <row r="45" spans="3:10" x14ac:dyDescent="0.25">
      <c r="I45" s="2" t="s">
        <v>23</v>
      </c>
      <c r="J45" t="s">
        <v>9</v>
      </c>
    </row>
    <row r="46" spans="3:10" x14ac:dyDescent="0.25">
      <c r="I46" s="2" t="s">
        <v>20</v>
      </c>
      <c r="J46" s="3" t="s">
        <v>11</v>
      </c>
    </row>
    <row r="47" spans="3:10" x14ac:dyDescent="0.25">
      <c r="I47" s="2" t="s">
        <v>20</v>
      </c>
      <c r="J47" t="s">
        <v>13</v>
      </c>
    </row>
    <row r="48" spans="3:10" x14ac:dyDescent="0.25">
      <c r="I48" s="2" t="s">
        <v>20</v>
      </c>
      <c r="J48" t="s">
        <v>15</v>
      </c>
    </row>
    <row r="49" spans="2:10" x14ac:dyDescent="0.25">
      <c r="I49" s="2" t="s">
        <v>20</v>
      </c>
      <c r="J49" t="s">
        <v>17</v>
      </c>
    </row>
    <row r="51" spans="2:10" x14ac:dyDescent="0.25">
      <c r="B51" t="str">
        <f>CONCATENATE(C51,C60,C69,C78)</f>
        <v>&lt;td width="25%" valign="top"&gt;&lt;img height="300"width="300"src="http://arduino.cc/en/uploads/Main/ArduinoLilypad240.jpg"/&gt;{1:MULTICHOICE:~Prebuilt Arduno Board~Schematic diagram of Arduino and LED~Sample of Arduino Code~Arduino and 'Arduino Nano' ~=Lilypad Arduino'~Arduno Workshop~LED Cube controlled with the Arduino~Arduino Autopilot and DIY-Drones}&lt;td width="25%" valign="top"&gt;&lt;img height="300"width="300"src="http://andreabuono.files.wordpress.com/2009/03/17_arduino_workshop_046.png?w=209&amp;h=196"/&gt;{1:MULTICHOICE:~Prebuilt Arduno Board~Schematic diagram of Arduino and LED~Sample of Arduino Code~Arduino and 'Arduino Nano' ~Lilypad Arduino'~=Arduno Workshop~LED Cube controlled with the Arduino~Arduino Autopilot and DIY-Drones}&lt;td width="25%" valign="top"&gt;&lt;img height="300"width="300"src="http://www.instructables.com/image/FAYS5ITGDLXYC2R/The-4x4x4-LED-cube-Arduino.jpg"/&gt;{1:MULTICHOICE:~Prebuilt Arduno Board~Schematic diagram of Arduino and LED~Sample of Arduino Code~Arduino and 'Arduino Nano' ~Lilypad Arduino'~Arduno Workshop~=LED Cube controlled with the Arduino~Arduino Autopilot and DIY-Drones}&lt;td width="25%" valign="top"&gt;&lt;img height="300"width="300"src="http://www.robotspodcast.com/podcast/uploaded_images/Chris.jpg"/&gt;{1:MULTICHOICE:~Prebuilt Arduno Board~Schematic diagram of Arduino and LED~Sample of Arduino Code~Arduino and 'Arduino Nano' ~Lilypad Arduino'~Arduno Workshop~LED Cube controlled with the Arduino~=Arduino Autopilot and DIY-Drones}</v>
      </c>
      <c r="C51" t="str">
        <f t="shared" ref="C51" si="12">CONCATENATE($C$11,D51,C48)</f>
        <v>&lt;td width="25%" valign="top"&gt;&lt;img height="300"width="300"src="http://arduino.cc/en/uploads/Main/ArduinoLilypad240.jpg"/&gt;{1:MULTICHOICE:~Prebuilt Arduno Board~Schematic diagram of Arduino and LED~Sample of Arduino Code~Arduino and 'Arduino Nano' ~=Lilypad Arduino'~Arduno Workshop~LED Cube controlled with the Arduino~Arduino Autopilot and DIY-Drones}</v>
      </c>
      <c r="D51" t="str">
        <f t="shared" ref="D51" si="13">CONCATENATE("&lt;img height=",$E$5,$E$6,$E$5,"width=",$E$5,$E$6,$E$5,"src=",$E$5,H51,$E$5,"/&gt;",E51)</f>
        <v>&lt;img height="300"width="300"src="http://arduino.cc/en/uploads/Main/ArduinoLilypad240.jpg"/&gt;{1:MULTICHOICE:~Prebuilt Arduno Board~Schematic diagram of Arduino and LED~Sample of Arduino Code~Arduino and 'Arduino Nano' ~=Lilypad Arduino'~Arduno Workshop~LED Cube controlled with the Arduino~Arduino Autopilot and DIY-Drones}</v>
      </c>
      <c r="E51" t="str">
        <f t="shared" ref="E51" si="14">CONCATENATE("{1:MULTICHOICE:",F51,"}")</f>
        <v>{1:MULTICHOICE:~Prebuilt Arduno Board~Schematic diagram of Arduino and LED~Sample of Arduino Code~Arduino and 'Arduino Nano' ~=Lilypad Arduino'~Arduno Workshop~LED Cube controlled with the Arduino~Arduino Autopilot and DIY-Drones}</v>
      </c>
      <c r="F51" t="str">
        <f t="shared" ref="F51" si="15">CONCATENATE(I51,J51,I52,J52,I53,J53,I54,J54,I55,J55,I56,J56,I57,J57,I58,J58)</f>
        <v>~Prebuilt Arduno Board~Schematic diagram of Arduino and LED~Sample of Arduino Code~Arduino and 'Arduino Nano' ~=Lilypad Arduino'~Arduno Workshop~LED Cube controlled with the Arduino~Arduino Autopilot and DIY-Drones</v>
      </c>
      <c r="G51">
        <v>5</v>
      </c>
      <c r="H51" s="2" t="s">
        <v>10</v>
      </c>
      <c r="I51" s="2" t="s">
        <v>20</v>
      </c>
      <c r="J51" t="s">
        <v>3</v>
      </c>
    </row>
    <row r="52" spans="2:10" x14ac:dyDescent="0.25">
      <c r="I52" s="2" t="s">
        <v>20</v>
      </c>
      <c r="J52" t="s">
        <v>5</v>
      </c>
    </row>
    <row r="53" spans="2:10" x14ac:dyDescent="0.25">
      <c r="I53" s="2" t="s">
        <v>20</v>
      </c>
      <c r="J53" t="s">
        <v>7</v>
      </c>
    </row>
    <row r="54" spans="2:10" x14ac:dyDescent="0.25">
      <c r="I54" s="2" t="s">
        <v>20</v>
      </c>
      <c r="J54" t="s">
        <v>9</v>
      </c>
    </row>
    <row r="55" spans="2:10" x14ac:dyDescent="0.25">
      <c r="I55" s="2" t="s">
        <v>23</v>
      </c>
      <c r="J55" s="3" t="s">
        <v>11</v>
      </c>
    </row>
    <row r="56" spans="2:10" x14ac:dyDescent="0.25">
      <c r="I56" s="2" t="s">
        <v>20</v>
      </c>
      <c r="J56" t="s">
        <v>13</v>
      </c>
    </row>
    <row r="57" spans="2:10" x14ac:dyDescent="0.25">
      <c r="I57" s="2" t="s">
        <v>20</v>
      </c>
      <c r="J57" t="s">
        <v>15</v>
      </c>
    </row>
    <row r="58" spans="2:10" x14ac:dyDescent="0.25">
      <c r="I58" s="2" t="s">
        <v>20</v>
      </c>
      <c r="J58" t="s">
        <v>17</v>
      </c>
    </row>
    <row r="60" spans="2:10" x14ac:dyDescent="0.25">
      <c r="C60" t="str">
        <f t="shared" ref="C60" si="16">CONCATENATE($C$11,D60,C57)</f>
        <v>&lt;td width="25%" valign="top"&gt;&lt;img height="300"width="300"src="http://andreabuono.files.wordpress.com/2009/03/17_arduino_workshop_046.png?w=209&amp;h=196"/&gt;{1:MULTICHOICE:~Prebuilt Arduno Board~Schematic diagram of Arduino and LED~Sample of Arduino Code~Arduino and 'Arduino Nano' ~Lilypad Arduino'~=Arduno Workshop~LED Cube controlled with the Arduino~Arduino Autopilot and DIY-Drones}</v>
      </c>
      <c r="D60" t="str">
        <f t="shared" ref="D60" si="17">CONCATENATE("&lt;img height=",$E$5,$E$6,$E$5,"width=",$E$5,$E$6,$E$5,"src=",$E$5,H60,$E$5,"/&gt;",E60)</f>
        <v>&lt;img height="300"width="300"src="http://andreabuono.files.wordpress.com/2009/03/17_arduino_workshop_046.png?w=209&amp;h=196"/&gt;{1:MULTICHOICE:~Prebuilt Arduno Board~Schematic diagram of Arduino and LED~Sample of Arduino Code~Arduino and 'Arduino Nano' ~Lilypad Arduino'~=Arduno Workshop~LED Cube controlled with the Arduino~Arduino Autopilot and DIY-Drones}</v>
      </c>
      <c r="E60" t="str">
        <f t="shared" ref="E60" si="18">CONCATENATE("{1:MULTICHOICE:",F60,"}")</f>
        <v>{1:MULTICHOICE:~Prebuilt Arduno Board~Schematic diagram of Arduino and LED~Sample of Arduino Code~Arduino and 'Arduino Nano' ~Lilypad Arduino'~=Arduno Workshop~LED Cube controlled with the Arduino~Arduino Autopilot and DIY-Drones}</v>
      </c>
      <c r="F60" t="str">
        <f t="shared" ref="F60" si="19">CONCATENATE(I60,J60,I61,J61,I62,J62,I63,J63,I64,J64,I65,J65,I66,J66,I67,J67)</f>
        <v>~Prebuilt Arduno Board~Schematic diagram of Arduino and LED~Sample of Arduino Code~Arduino and 'Arduino Nano' ~Lilypad Arduino'~=Arduno Workshop~LED Cube controlled with the Arduino~Arduino Autopilot and DIY-Drones</v>
      </c>
      <c r="G60">
        <v>6</v>
      </c>
      <c r="H60" s="2" t="s">
        <v>12</v>
      </c>
      <c r="I60" s="2" t="s">
        <v>20</v>
      </c>
      <c r="J60" t="s">
        <v>3</v>
      </c>
    </row>
    <row r="61" spans="2:10" x14ac:dyDescent="0.25">
      <c r="I61" s="2" t="s">
        <v>20</v>
      </c>
      <c r="J61" t="s">
        <v>5</v>
      </c>
    </row>
    <row r="62" spans="2:10" x14ac:dyDescent="0.25">
      <c r="I62" s="2" t="s">
        <v>20</v>
      </c>
      <c r="J62" t="s">
        <v>7</v>
      </c>
    </row>
    <row r="63" spans="2:10" x14ac:dyDescent="0.25">
      <c r="I63" s="2" t="s">
        <v>20</v>
      </c>
      <c r="J63" t="s">
        <v>9</v>
      </c>
    </row>
    <row r="64" spans="2:10" x14ac:dyDescent="0.25">
      <c r="I64" s="2" t="s">
        <v>20</v>
      </c>
      <c r="J64" s="3" t="s">
        <v>11</v>
      </c>
    </row>
    <row r="65" spans="3:10" x14ac:dyDescent="0.25">
      <c r="I65" s="2" t="s">
        <v>23</v>
      </c>
      <c r="J65" t="s">
        <v>13</v>
      </c>
    </row>
    <row r="66" spans="3:10" x14ac:dyDescent="0.25">
      <c r="I66" s="2" t="s">
        <v>20</v>
      </c>
      <c r="J66" t="s">
        <v>15</v>
      </c>
    </row>
    <row r="67" spans="3:10" x14ac:dyDescent="0.25">
      <c r="I67" s="2" t="s">
        <v>20</v>
      </c>
      <c r="J67" t="s">
        <v>17</v>
      </c>
    </row>
    <row r="69" spans="3:10" x14ac:dyDescent="0.25">
      <c r="C69" t="str">
        <f t="shared" ref="C69" si="20">CONCATENATE($C$11,D69,C66)</f>
        <v>&lt;td width="25%" valign="top"&gt;&lt;img height="300"width="300"src="http://www.instructables.com/image/FAYS5ITGDLXYC2R/The-4x4x4-LED-cube-Arduino.jpg"/&gt;{1:MULTICHOICE:~Prebuilt Arduno Board~Schematic diagram of Arduino and LED~Sample of Arduino Code~Arduino and 'Arduino Nano' ~Lilypad Arduino'~Arduno Workshop~=LED Cube controlled with the Arduino~Arduino Autopilot and DIY-Drones}</v>
      </c>
      <c r="D69" t="str">
        <f t="shared" ref="D69" si="21">CONCATENATE("&lt;img height=",$E$5,$E$6,$E$5,"width=",$E$5,$E$6,$E$5,"src=",$E$5,H69,$E$5,"/&gt;",E69)</f>
        <v>&lt;img height="300"width="300"src="http://www.instructables.com/image/FAYS5ITGDLXYC2R/The-4x4x4-LED-cube-Arduino.jpg"/&gt;{1:MULTICHOICE:~Prebuilt Arduno Board~Schematic diagram of Arduino and LED~Sample of Arduino Code~Arduino and 'Arduino Nano' ~Lilypad Arduino'~Arduno Workshop~=LED Cube controlled with the Arduino~Arduino Autopilot and DIY-Drones}</v>
      </c>
      <c r="E69" t="str">
        <f t="shared" ref="E69" si="22">CONCATENATE("{1:MULTICHOICE:",F69,"}")</f>
        <v>{1:MULTICHOICE:~Prebuilt Arduno Board~Schematic diagram of Arduino and LED~Sample of Arduino Code~Arduino and 'Arduino Nano' ~Lilypad Arduino'~Arduno Workshop~=LED Cube controlled with the Arduino~Arduino Autopilot and DIY-Drones}</v>
      </c>
      <c r="F69" t="str">
        <f t="shared" ref="F69" si="23">CONCATENATE(I69,J69,I70,J70,I71,J71,I72,J72,I73,J73,I74,J74,I75,J75,I76,J76)</f>
        <v>~Prebuilt Arduno Board~Schematic diagram of Arduino and LED~Sample of Arduino Code~Arduino and 'Arduino Nano' ~Lilypad Arduino'~Arduno Workshop~=LED Cube controlled with the Arduino~Arduino Autopilot and DIY-Drones</v>
      </c>
      <c r="G69">
        <v>7</v>
      </c>
      <c r="H69" s="2" t="s">
        <v>14</v>
      </c>
      <c r="I69" s="2" t="s">
        <v>20</v>
      </c>
      <c r="J69" t="s">
        <v>3</v>
      </c>
    </row>
    <row r="70" spans="3:10" x14ac:dyDescent="0.25">
      <c r="I70" s="2" t="s">
        <v>20</v>
      </c>
      <c r="J70" t="s">
        <v>5</v>
      </c>
    </row>
    <row r="71" spans="3:10" x14ac:dyDescent="0.25">
      <c r="I71" s="2" t="s">
        <v>20</v>
      </c>
      <c r="J71" t="s">
        <v>7</v>
      </c>
    </row>
    <row r="72" spans="3:10" x14ac:dyDescent="0.25">
      <c r="I72" s="2" t="s">
        <v>20</v>
      </c>
      <c r="J72" t="s">
        <v>9</v>
      </c>
    </row>
    <row r="73" spans="3:10" x14ac:dyDescent="0.25">
      <c r="I73" s="2" t="s">
        <v>20</v>
      </c>
      <c r="J73" s="3" t="s">
        <v>11</v>
      </c>
    </row>
    <row r="74" spans="3:10" x14ac:dyDescent="0.25">
      <c r="I74" s="2" t="s">
        <v>20</v>
      </c>
      <c r="J74" t="s">
        <v>13</v>
      </c>
    </row>
    <row r="75" spans="3:10" x14ac:dyDescent="0.25">
      <c r="I75" s="2" t="s">
        <v>23</v>
      </c>
      <c r="J75" t="s">
        <v>15</v>
      </c>
    </row>
    <row r="76" spans="3:10" x14ac:dyDescent="0.25">
      <c r="I76" s="2" t="s">
        <v>20</v>
      </c>
      <c r="J76" t="s">
        <v>17</v>
      </c>
    </row>
    <row r="78" spans="3:10" x14ac:dyDescent="0.25">
      <c r="C78" t="str">
        <f t="shared" ref="C78" si="24">CONCATENATE($C$11,D78,C75)</f>
        <v>&lt;td width="25%" valign="top"&gt;&lt;img height="300"width="300"src="http://www.robotspodcast.com/podcast/uploaded_images/Chris.jpg"/&gt;{1:MULTICHOICE:~Prebuilt Arduno Board~Schematic diagram of Arduino and LED~Sample of Arduino Code~Arduino and 'Arduino Nano' ~Lilypad Arduino'~Arduno Workshop~LED Cube controlled with the Arduino~=Arduino Autopilot and DIY-Drones}</v>
      </c>
      <c r="D78" t="str">
        <f t="shared" ref="D78" si="25">CONCATENATE("&lt;img height=",$E$5,$E$6,$E$5,"width=",$E$5,$E$6,$E$5,"src=",$E$5,H78,$E$5,"/&gt;",E78)</f>
        <v>&lt;img height="300"width="300"src="http://www.robotspodcast.com/podcast/uploaded_images/Chris.jpg"/&gt;{1:MULTICHOICE:~Prebuilt Arduno Board~Schematic diagram of Arduino and LED~Sample of Arduino Code~Arduino and 'Arduino Nano' ~Lilypad Arduino'~Arduno Workshop~LED Cube controlled with the Arduino~=Arduino Autopilot and DIY-Drones}</v>
      </c>
      <c r="E78" t="str">
        <f t="shared" ref="E78" si="26">CONCATENATE("{1:MULTICHOICE:",F78,"}")</f>
        <v>{1:MULTICHOICE:~Prebuilt Arduno Board~Schematic diagram of Arduino and LED~Sample of Arduino Code~Arduino and 'Arduino Nano' ~Lilypad Arduino'~Arduno Workshop~LED Cube controlled with the Arduino~=Arduino Autopilot and DIY-Drones}</v>
      </c>
      <c r="F78" t="str">
        <f t="shared" ref="F78" si="27">CONCATENATE(I78,J78,I79,J79,I80,J80,I81,J81,I82,J82,I83,J83,I84,J84,I85,J85)</f>
        <v>~Prebuilt Arduno Board~Schematic diagram of Arduino and LED~Sample of Arduino Code~Arduino and 'Arduino Nano' ~Lilypad Arduino'~Arduno Workshop~LED Cube controlled with the Arduino~=Arduino Autopilot and DIY-Drones</v>
      </c>
      <c r="G78">
        <v>8</v>
      </c>
      <c r="H78" s="2" t="s">
        <v>16</v>
      </c>
      <c r="I78" s="2" t="s">
        <v>20</v>
      </c>
      <c r="J78" t="s">
        <v>3</v>
      </c>
    </row>
    <row r="79" spans="3:10" x14ac:dyDescent="0.25">
      <c r="I79" s="2" t="s">
        <v>20</v>
      </c>
      <c r="J79" t="s">
        <v>5</v>
      </c>
    </row>
    <row r="80" spans="3:10" x14ac:dyDescent="0.25">
      <c r="I80" s="2" t="s">
        <v>20</v>
      </c>
      <c r="J80" t="s">
        <v>7</v>
      </c>
    </row>
    <row r="81" spans="4:10" x14ac:dyDescent="0.25">
      <c r="I81" s="2" t="s">
        <v>20</v>
      </c>
      <c r="J81" t="s">
        <v>9</v>
      </c>
    </row>
    <row r="82" spans="4:10" x14ac:dyDescent="0.25">
      <c r="D82" t="str">
        <f t="shared" ref="D82" si="28">CONCATENATE(E68)</f>
        <v/>
      </c>
      <c r="I82" s="2" t="s">
        <v>20</v>
      </c>
      <c r="J82" s="3" t="s">
        <v>11</v>
      </c>
    </row>
    <row r="83" spans="4:10" x14ac:dyDescent="0.25">
      <c r="I83" s="2" t="s">
        <v>20</v>
      </c>
      <c r="J83" t="s">
        <v>13</v>
      </c>
    </row>
    <row r="84" spans="4:10" x14ac:dyDescent="0.25">
      <c r="I84" s="2" t="s">
        <v>20</v>
      </c>
      <c r="J84" t="s">
        <v>15</v>
      </c>
    </row>
    <row r="85" spans="4:10" x14ac:dyDescent="0.25">
      <c r="I85" s="2" t="s">
        <v>23</v>
      </c>
      <c r="J85" t="s">
        <v>17</v>
      </c>
    </row>
  </sheetData>
  <mergeCells count="2">
    <mergeCell ref="D2:H2"/>
    <mergeCell ref="D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Okanagan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District No. 23</dc:creator>
  <cp:lastModifiedBy>School District No. 23</cp:lastModifiedBy>
  <dcterms:created xsi:type="dcterms:W3CDTF">2011-06-27T18:51:47Z</dcterms:created>
  <dcterms:modified xsi:type="dcterms:W3CDTF">2011-06-27T20:39:46Z</dcterms:modified>
</cp:coreProperties>
</file>