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4\"/>
    </mc:Choice>
  </mc:AlternateContent>
  <xr:revisionPtr revIDLastSave="0" documentId="13_ncr:1_{BB56A4A9-6398-48CE-8FCD-369475C93374}" xr6:coauthVersionLast="36" xr6:coauthVersionMax="47" xr10:uidLastSave="{00000000-0000-0000-0000-000000000000}"/>
  <workbookProtection lockStructure="1"/>
  <bookViews>
    <workbookView xWindow="0" yWindow="0" windowWidth="28800" windowHeight="12225" activeTab="1" xr2:uid="{00000000-000D-0000-FFFF-FFFF00000000}"/>
  </bookViews>
  <sheets>
    <sheet name="Custom Track Requirements" sheetId="2" r:id="rId1"/>
    <sheet name="Custom tracking shee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 l="1"/>
  <c r="D45" i="1"/>
  <c r="D64" i="1" l="1"/>
  <c r="D37" i="1" l="1"/>
  <c r="D73" i="1"/>
  <c r="D50" i="1"/>
  <c r="D29" i="1"/>
  <c r="D20" i="1"/>
  <c r="B76" i="1" l="1"/>
</calcChain>
</file>

<file path=xl/sharedStrings.xml><?xml version="1.0" encoding="utf-8"?>
<sst xmlns="http://schemas.openxmlformats.org/spreadsheetml/2006/main" count="140" uniqueCount="107">
  <si>
    <t xml:space="preserve">PERIODS </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</si>
  <si>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</si>
  <si>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</si>
  <si>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</si>
  <si>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</si>
  <si>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</si>
  <si>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</si>
  <si>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</si>
  <si>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</si>
  <si>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BAEN 550: Fundamentals of Entrepreneurship </t>
  </si>
  <si>
    <t xml:space="preserve">BAMA 550: Marketing </t>
  </si>
  <si>
    <t xml:space="preserve">BASC 550: Operations </t>
  </si>
  <si>
    <t xml:space="preserve">BAAC 551: Foundations in Accounting II </t>
  </si>
  <si>
    <t xml:space="preserve">BA 507 BSI: Global </t>
  </si>
  <si>
    <t>Elective Course</t>
  </si>
  <si>
    <t>Total Credits for P3</t>
  </si>
  <si>
    <t>Total Credits for P4</t>
  </si>
  <si>
    <t>Total Credits for P5</t>
  </si>
  <si>
    <t xml:space="preserve">BA 512 BSI: Experiential Learning </t>
  </si>
  <si>
    <t>Total Credits for Summer Period</t>
  </si>
  <si>
    <t>Total Credits for P6</t>
  </si>
  <si>
    <t xml:space="preserve">BA 508 BSI: Capstone </t>
  </si>
  <si>
    <t>Total Credits for P7</t>
  </si>
  <si>
    <t>BA 564: Leadership Development</t>
  </si>
  <si>
    <t xml:space="preserve">BA 562: Creativity </t>
  </si>
  <si>
    <t xml:space="preserve">BA 580B: The Integrated Global Economy </t>
  </si>
  <si>
    <t>BA 504 BSI: Foundation (cont’d from P1)</t>
  </si>
  <si>
    <t xml:space="preserve">BAFI 503 or BAFI 550: Topics in Finance or Fundamental Finance </t>
  </si>
  <si>
    <t>Total Credits for P2</t>
  </si>
  <si>
    <t>Student Name:</t>
  </si>
  <si>
    <t>Student Number:</t>
  </si>
  <si>
    <t>Program:</t>
  </si>
  <si>
    <t>Track:</t>
  </si>
  <si>
    <t>Date:</t>
  </si>
  <si>
    <t>overload credits (optional)</t>
  </si>
  <si>
    <t>Student Completed P1 Credits</t>
  </si>
  <si>
    <t>P1 Required Credits</t>
  </si>
  <si>
    <t>P2 Required Credits</t>
  </si>
  <si>
    <t>Period 2 (9.5 credits)</t>
  </si>
  <si>
    <t>Period 1 (9.5 credits)</t>
  </si>
  <si>
    <t>P3 Required Credits</t>
  </si>
  <si>
    <t>Period 3 (9 credits)</t>
  </si>
  <si>
    <t>P4 Required Credits</t>
  </si>
  <si>
    <t>Period 4 (6 credits)</t>
  </si>
  <si>
    <t>Period 5 (3 credits)</t>
  </si>
  <si>
    <t>P5 Required Credits</t>
  </si>
  <si>
    <t>Summer Period Credits</t>
  </si>
  <si>
    <t>P6 Required Credits</t>
  </si>
  <si>
    <t>P7 Required Credits</t>
  </si>
  <si>
    <t>Summer Period (1.5 credits)</t>
  </si>
  <si>
    <t>Period 6 ( 6 credits)</t>
  </si>
  <si>
    <t>Period 7 ( 7 credits)</t>
  </si>
  <si>
    <t>Student Completed P2 Credits</t>
  </si>
  <si>
    <t>Student Completed P7 Credits</t>
  </si>
  <si>
    <t>Student Completed P3 Credits</t>
  </si>
  <si>
    <t>Student Completed P4 Credits</t>
  </si>
  <si>
    <t>Student Completed P5 Credits</t>
  </si>
  <si>
    <t>Student Completed P6 Credits</t>
  </si>
  <si>
    <t>Program Credits</t>
  </si>
  <si>
    <t>Student Final Completed Program Credits (P1-P7)</t>
  </si>
  <si>
    <t xml:space="preserve">Ensure that you have: </t>
  </si>
  <si>
    <t>14 MBA electives</t>
  </si>
  <si>
    <t>NOTES</t>
  </si>
  <si>
    <t>Overloading</t>
  </si>
  <si>
    <t>Students must have a minimum cumulative post-P1 grade average of 80% in order to overload in periods where it’s allowed.</t>
  </si>
  <si>
    <t xml:space="preserve">Period 3 and 5 – overloading is not permitted </t>
  </si>
  <si>
    <t>Remember to submit an overloading request form for each period if needed</t>
  </si>
  <si>
    <t>Period 4, 6 and 7 – overloading is permitted (with previously approved overloading request)</t>
  </si>
  <si>
    <t>Link here</t>
  </si>
  <si>
    <t xml:space="preserve">Credits for elective courses may vary. Please make sure to reach the total number of credits needed for each period. </t>
  </si>
  <si>
    <t>All your mandatory courses</t>
  </si>
  <si>
    <t>Student Completed Summer Period Credits</t>
  </si>
  <si>
    <t>UBC MBA Program Requirements – all students must complete the following:</t>
  </si>
  <si>
    <t>BA 515: Fundamentals of Analytics &amp; Tech – 1.5 credits</t>
  </si>
  <si>
    <t>BAAC 550: Foundations in Accounting I – 1.5 credits</t>
  </si>
  <si>
    <t>BAAC 551: Foundations in Accounting II – 1.5 credits</t>
  </si>
  <si>
    <t>BABS 550: Application of Statistics in Management – 1.5 credits</t>
  </si>
  <si>
    <t>BAEN 550: Fundamentals of Entrepreneurship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</si>
  <si>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</si>
  <si>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</si>
  <si>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</si>
  <si>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</si>
  <si>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</si>
  <si>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</si>
  <si>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</si>
  <si>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</si>
  <si>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</si>
  <si>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</si>
  <si>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 xml:space="preserve">Foundation Courses – Required </t>
  </si>
  <si>
    <t>(total of 15 credits)</t>
  </si>
  <si>
    <t>Thematic Courses – Required</t>
  </si>
  <si>
    <t>(total of 6 credits)</t>
  </si>
  <si>
    <t>BA 560: Ethics and Sustainability – 1.5 credits</t>
  </si>
  <si>
    <t>BA 580B: The Integrated Global Economy – 1.5 credits</t>
  </si>
  <si>
    <t>BA 562: Creativity – 1.5 credits</t>
  </si>
  <si>
    <t xml:space="preserve">BA 564: Leadership Development </t>
  </si>
  <si>
    <t>14 MBA Elective Courses</t>
  </si>
  <si>
    <t>(total of 21 credits)</t>
  </si>
  <si>
    <t>Program Total: 51.5 credits</t>
  </si>
  <si>
    <t>BAFI 503: Topics in Finance – 1.5 credits OR BAFI 550: Fundamental Finance – 1.5 credits</t>
  </si>
  <si>
    <t>If not, connect with askmba@sauder.ubc.ca or your Program Manager to work on an individual study plan.</t>
  </si>
  <si>
    <t>1.5 - 3</t>
  </si>
  <si>
    <t xml:space="preserve"> FTMBA Class of 2024 </t>
  </si>
  <si>
    <t>Custom Track Program Planning Worksheet</t>
  </si>
  <si>
    <t xml:space="preserve">The Custom MBA career track allows students the greatest flexibility in shaping their academic program to meet their professional goals. Students opting for custom are encouraged to consult with their Career Coach, Track Champions and industry professionals to best determine their selection of modules.   
This worksheet is a tool to assist you with planning your courses throughout your MBA Custom Track Program. Please correctly update the fields for credits completed, in progress, and credits to complete as you progress through the program.     
</t>
  </si>
  <si>
    <t>1.5-3</t>
  </si>
  <si>
    <t>Choose 14 courses (or the equivalent to 21 credits) from any available modules in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</si>
</sst>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b/>
      <sz val="14"/>
      <name val="Calibri"/>
      <family val="2"/>
      <scheme val="minor"/>
    </font>
    <font>
      <b/>
      <sz val="11"/>
      <name val="Calibri"/>
      <family val="2"/>
      <scheme val="minor"/>
    </font>
    <font>
      <i/>
      <sz val="14"/>
      <name val="Calibri"/>
      <family val="2"/>
      <scheme val="minor"/>
    </font>
    <font>
      <u/>
      <sz val="1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95">
    <xf numFmtId="0" fontId="0" fillId="0" borderId="0" xfId="0"/>
    <xf numFmtId="0" fontId="0" fillId="0" borderId="0" xfId="0" applyAlignment="1" applyProtection="1">
      <alignment horizontal="left"/>
      <protection locked="0"/>
    </xf>
    <xf numFmtId="0" fontId="0" fillId="0" borderId="0" xfId="0" applyAlignment="1" applyProtection="1">
      <protection locked="0"/>
    </xf>
    <xf numFmtId="0" fontId="0" fillId="3" borderId="16" xfId="0" applyFill="1" applyBorder="1" applyAlignment="1" applyProtection="1">
      <alignment horizontal="left"/>
      <protection locked="0"/>
    </xf>
    <xf numFmtId="0" fontId="2" fillId="3" borderId="17"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3" borderId="18" xfId="0" applyFill="1" applyBorder="1" applyAlignment="1" applyProtection="1"/>
    <xf numFmtId="0" fontId="2" fillId="3" borderId="19" xfId="0" applyFont="1" applyFill="1" applyBorder="1" applyAlignment="1" applyProtection="1">
      <alignment horizontal="left" vertical="center"/>
    </xf>
    <xf numFmtId="0" fontId="0" fillId="0" borderId="0" xfId="0" applyBorder="1" applyAlignment="1" applyProtection="1">
      <alignment wrapText="1"/>
    </xf>
    <xf numFmtId="0" fontId="2" fillId="0" borderId="0" xfId="0" applyFont="1" applyAlignment="1" applyProtection="1">
      <alignment vertical="center"/>
    </xf>
    <xf numFmtId="0" fontId="0" fillId="0" borderId="0" xfId="0" applyAlignment="1" applyProtection="1"/>
    <xf numFmtId="0" fontId="1" fillId="5" borderId="0" xfId="0" applyFont="1" applyFill="1" applyAlignment="1" applyProtection="1"/>
    <xf numFmtId="0" fontId="0" fillId="5" borderId="0" xfId="0" applyFill="1" applyAlignment="1" applyProtection="1"/>
    <xf numFmtId="0" fontId="4" fillId="0" borderId="0" xfId="0" applyFont="1" applyAlignment="1" applyProtection="1"/>
    <xf numFmtId="0" fontId="3" fillId="0" borderId="0" xfId="0" applyFont="1" applyAlignment="1" applyProtection="1"/>
    <xf numFmtId="0" fontId="2" fillId="3" borderId="15" xfId="0" applyFont="1" applyFill="1" applyBorder="1" applyAlignment="1" applyProtection="1">
      <alignment vertical="center"/>
    </xf>
    <xf numFmtId="0" fontId="0" fillId="0" borderId="16" xfId="0" applyBorder="1" applyAlignment="1" applyProtection="1">
      <alignment wrapText="1"/>
    </xf>
    <xf numFmtId="0" fontId="0" fillId="0" borderId="17" xfId="0"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18" xfId="0" applyBorder="1" applyAlignment="1" applyProtection="1">
      <alignment wrapText="1"/>
    </xf>
    <xf numFmtId="0" fontId="0" fillId="0" borderId="19" xfId="0" applyBorder="1" applyAlignment="1" applyProtection="1">
      <alignment wrapText="1"/>
    </xf>
    <xf numFmtId="0" fontId="6" fillId="3" borderId="16" xfId="0" applyFont="1" applyFill="1" applyBorder="1" applyAlignment="1" applyProtection="1">
      <alignment horizontal="left" vertical="top"/>
    </xf>
    <xf numFmtId="0" fontId="7" fillId="3" borderId="22" xfId="0" applyFont="1" applyFill="1" applyBorder="1" applyAlignment="1" applyProtection="1">
      <alignment horizontal="left" vertical="top"/>
    </xf>
    <xf numFmtId="0" fontId="6" fillId="0" borderId="17" xfId="0" applyFont="1" applyBorder="1" applyAlignment="1" applyProtection="1">
      <alignment vertical="center"/>
    </xf>
    <xf numFmtId="0" fontId="6" fillId="3" borderId="18" xfId="0" applyFont="1" applyFill="1" applyBorder="1" applyAlignment="1" applyProtection="1">
      <alignment horizontal="left" vertical="top"/>
    </xf>
    <xf numFmtId="0" fontId="7" fillId="3" borderId="14" xfId="0" applyFont="1" applyFill="1" applyBorder="1" applyAlignment="1" applyProtection="1">
      <alignment horizontal="left" vertical="top"/>
    </xf>
    <xf numFmtId="0" fontId="6" fillId="0" borderId="19" xfId="0" applyFont="1" applyBorder="1" applyAlignment="1" applyProtection="1">
      <alignment horizontal="center" vertical="center"/>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21"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9" fillId="0" borderId="0" xfId="0" applyFont="1" applyAlignment="1" applyProtection="1">
      <alignment horizontal="left" vertical="center"/>
    </xf>
    <xf numFmtId="0" fontId="6" fillId="0" borderId="0" xfId="0" applyFont="1" applyAlignment="1" applyProtection="1">
      <alignment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protection locked="0"/>
    </xf>
    <xf numFmtId="0" fontId="8" fillId="2" borderId="7" xfId="0" applyFont="1" applyFill="1" applyBorder="1" applyAlignment="1" applyProtection="1">
      <alignment vertical="center" wrapText="1"/>
    </xf>
    <xf numFmtId="0" fontId="8" fillId="2" borderId="5" xfId="0"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4" xfId="0" applyFont="1" applyBorder="1" applyAlignment="1" applyProtection="1">
      <alignment vertical="center"/>
    </xf>
    <xf numFmtId="0" fontId="6" fillId="3" borderId="6"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xf>
    <xf numFmtId="0" fontId="6" fillId="0" borderId="1" xfId="0" applyFont="1" applyBorder="1" applyAlignment="1" applyProtection="1">
      <alignment vertical="center"/>
    </xf>
    <xf numFmtId="0" fontId="8" fillId="5" borderId="7" xfId="0" applyFont="1" applyFill="1" applyBorder="1" applyAlignment="1" applyProtection="1">
      <alignment horizontal="center" vertical="center"/>
    </xf>
    <xf numFmtId="0" fontId="8" fillId="5" borderId="1" xfId="0" applyFont="1" applyFill="1" applyBorder="1" applyAlignment="1" applyProtection="1">
      <alignment vertical="center"/>
    </xf>
    <xf numFmtId="0" fontId="8" fillId="5" borderId="7"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3" borderId="13"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8" fillId="5" borderId="9" xfId="0" applyFont="1" applyFill="1" applyBorder="1" applyAlignment="1" applyProtection="1">
      <alignment vertical="center"/>
    </xf>
    <xf numFmtId="0" fontId="8" fillId="0" borderId="12" xfId="0" applyFont="1" applyBorder="1" applyAlignment="1" applyProtection="1">
      <alignment vertical="center"/>
      <protection locked="0"/>
    </xf>
    <xf numFmtId="0" fontId="6" fillId="3" borderId="3" xfId="0"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8" xfId="0" applyFont="1" applyBorder="1" applyAlignment="1" applyProtection="1">
      <alignment vertical="center"/>
      <protection locked="0"/>
    </xf>
    <xf numFmtId="0" fontId="6" fillId="3" borderId="7" xfId="0" applyFont="1" applyFill="1" applyBorder="1" applyAlignment="1" applyProtection="1">
      <alignment horizontal="center" vertical="center"/>
    </xf>
    <xf numFmtId="0" fontId="6" fillId="3" borderId="7" xfId="0" applyFont="1" applyFill="1" applyBorder="1" applyAlignment="1" applyProtection="1">
      <alignment vertical="center"/>
    </xf>
    <xf numFmtId="0" fontId="6" fillId="3" borderId="7" xfId="0" applyFont="1" applyFill="1" applyBorder="1" applyAlignment="1" applyProtection="1">
      <alignment horizontal="center" vertical="center"/>
      <protection locked="0"/>
    </xf>
    <xf numFmtId="0" fontId="6" fillId="0" borderId="11" xfId="0" applyFont="1" applyBorder="1" applyAlignment="1" applyProtection="1">
      <alignment vertical="center"/>
    </xf>
    <xf numFmtId="0" fontId="8" fillId="5" borderId="10" xfId="0" applyFont="1" applyFill="1" applyBorder="1" applyAlignment="1" applyProtection="1">
      <alignment horizontal="center" vertical="center"/>
    </xf>
    <xf numFmtId="0" fontId="6" fillId="0" borderId="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xf>
    <xf numFmtId="0" fontId="8" fillId="3" borderId="2" xfId="0" applyFont="1" applyFill="1" applyBorder="1" applyAlignment="1" applyProtection="1">
      <alignment vertical="center"/>
    </xf>
    <xf numFmtId="0" fontId="6" fillId="3" borderId="2" xfId="0" applyFont="1" applyFill="1" applyBorder="1" applyAlignment="1" applyProtection="1">
      <alignment horizontal="left" vertical="center"/>
    </xf>
    <xf numFmtId="0" fontId="8" fillId="3" borderId="14"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6" fillId="3" borderId="14" xfId="0" applyFont="1" applyFill="1" applyBorder="1" applyAlignment="1" applyProtection="1">
      <alignment vertical="center"/>
    </xf>
    <xf numFmtId="0" fontId="6" fillId="0" borderId="0" xfId="0" applyFont="1" applyFill="1" applyAlignment="1" applyProtection="1">
      <alignment vertical="center"/>
    </xf>
    <xf numFmtId="0" fontId="8" fillId="4" borderId="0" xfId="0" applyFont="1" applyFill="1" applyAlignment="1" applyProtection="1">
      <alignment vertical="center"/>
    </xf>
    <xf numFmtId="0" fontId="6" fillId="4" borderId="0" xfId="0" applyFont="1" applyFill="1" applyAlignment="1" applyProtection="1">
      <alignment vertical="center"/>
    </xf>
    <xf numFmtId="0" fontId="6" fillId="4" borderId="0" xfId="0" applyFont="1" applyFill="1" applyProtection="1"/>
    <xf numFmtId="0" fontId="8" fillId="4" borderId="0" xfId="0" applyFont="1" applyFill="1" applyProtection="1"/>
    <xf numFmtId="0" fontId="6" fillId="4" borderId="0" xfId="0" applyFont="1" applyFill="1" applyAlignment="1" applyProtection="1">
      <alignment horizontal="center" vertical="center"/>
    </xf>
    <xf numFmtId="0" fontId="10" fillId="4" borderId="0" xfId="1" applyFont="1" applyFill="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workbookViewId="0">
      <selection activeCell="D3" sqref="D3"/>
    </sheetView>
  </sheetViews>
  <sheetFormatPr defaultRowHeight="15" x14ac:dyDescent="0.25"/>
  <cols>
    <col min="1" max="2" width="9.140625" style="2"/>
    <col min="3" max="3" width="123.7109375" style="2" customWidth="1"/>
    <col min="4" max="16384" width="9.140625" style="2"/>
  </cols>
  <sheetData>
    <row r="1" spans="1:4" ht="15.75" thickBot="1" x14ac:dyDescent="0.3">
      <c r="A1" s="1"/>
      <c r="B1" s="1"/>
      <c r="C1" s="1"/>
      <c r="D1" s="1"/>
    </row>
    <row r="2" spans="1:4" ht="18.75" x14ac:dyDescent="0.25">
      <c r="A2" s="1"/>
      <c r="B2" s="3"/>
      <c r="C2" s="4" t="s">
        <v>102</v>
      </c>
      <c r="D2" s="1"/>
    </row>
    <row r="3" spans="1:4" ht="19.5" thickBot="1" x14ac:dyDescent="0.3">
      <c r="B3" s="6"/>
      <c r="C3" s="7" t="s">
        <v>103</v>
      </c>
    </row>
    <row r="4" spans="1:4" ht="32.25" customHeight="1" x14ac:dyDescent="0.25">
      <c r="B4" s="16" t="s">
        <v>104</v>
      </c>
      <c r="C4" s="17"/>
    </row>
    <row r="5" spans="1:4" ht="32.25" customHeight="1" x14ac:dyDescent="0.25">
      <c r="B5" s="18"/>
      <c r="C5" s="19"/>
    </row>
    <row r="6" spans="1:4" x14ac:dyDescent="0.25">
      <c r="B6" s="18"/>
      <c r="C6" s="19"/>
    </row>
    <row r="7" spans="1:4" x14ac:dyDescent="0.25">
      <c r="B7" s="18"/>
      <c r="C7" s="19"/>
    </row>
    <row r="8" spans="1:4" x14ac:dyDescent="0.25">
      <c r="B8" s="18"/>
      <c r="C8" s="19"/>
    </row>
    <row r="9" spans="1:4" ht="15.75" thickBot="1" x14ac:dyDescent="0.3">
      <c r="B9" s="20"/>
      <c r="C9" s="21"/>
    </row>
    <row r="10" spans="1:4" x14ac:dyDescent="0.25">
      <c r="B10" s="8"/>
      <c r="C10" s="8"/>
    </row>
    <row r="11" spans="1:4" ht="31.5" customHeight="1" x14ac:dyDescent="0.25">
      <c r="B11" s="9" t="s">
        <v>72</v>
      </c>
      <c r="C11" s="10"/>
    </row>
    <row r="12" spans="1:4" x14ac:dyDescent="0.25">
      <c r="B12" s="10"/>
      <c r="C12" s="10"/>
    </row>
    <row r="13" spans="1:4" x14ac:dyDescent="0.25">
      <c r="B13" s="11" t="s">
        <v>88</v>
      </c>
      <c r="C13" s="12"/>
    </row>
    <row r="14" spans="1:4" x14ac:dyDescent="0.25">
      <c r="B14" s="13" t="s">
        <v>89</v>
      </c>
      <c r="C14" s="10"/>
    </row>
    <row r="15" spans="1:4" x14ac:dyDescent="0.25">
      <c r="B15" s="10" t="s">
        <v>73</v>
      </c>
      <c r="C15" s="10"/>
    </row>
    <row r="16" spans="1:4" x14ac:dyDescent="0.25">
      <c r="B16" s="10" t="s">
        <v>74</v>
      </c>
      <c r="C16" s="10"/>
    </row>
    <row r="17" spans="2:3" x14ac:dyDescent="0.25">
      <c r="B17" s="10" t="s">
        <v>75</v>
      </c>
      <c r="C17" s="10"/>
    </row>
    <row r="18" spans="2:3" x14ac:dyDescent="0.25">
      <c r="B18" s="10" t="s">
        <v>76</v>
      </c>
      <c r="C18" s="10"/>
    </row>
    <row r="19" spans="2:3" x14ac:dyDescent="0.25">
      <c r="B19" s="10" t="s">
        <v>77</v>
      </c>
      <c r="C19" s="10"/>
    </row>
    <row r="20" spans="2:3" x14ac:dyDescent="0.25">
      <c r="B20" s="10" t="s">
        <v>99</v>
      </c>
      <c r="C20" s="10"/>
    </row>
    <row r="21" spans="2:3" x14ac:dyDescent="0.25">
      <c r="B21" s="10" t="s">
        <v>78</v>
      </c>
      <c r="C21" s="10"/>
    </row>
    <row r="22" spans="2:3" x14ac:dyDescent="0.25">
      <c r="B22" s="10" t="s">
        <v>79</v>
      </c>
      <c r="C22" s="10"/>
    </row>
    <row r="23" spans="2:3" x14ac:dyDescent="0.25">
      <c r="B23" s="10" t="s">
        <v>80</v>
      </c>
      <c r="C23" s="10"/>
    </row>
    <row r="24" spans="2:3" x14ac:dyDescent="0.25">
      <c r="B24" s="10" t="s">
        <v>81</v>
      </c>
      <c r="C24" s="10"/>
    </row>
    <row r="25" spans="2:3" x14ac:dyDescent="0.25">
      <c r="B25" s="10"/>
      <c r="C25" s="10"/>
    </row>
    <row r="26" spans="2:3" x14ac:dyDescent="0.25">
      <c r="B26" s="11" t="s">
        <v>82</v>
      </c>
      <c r="C26" s="12"/>
    </row>
    <row r="27" spans="2:3" x14ac:dyDescent="0.25">
      <c r="B27" s="13" t="s">
        <v>83</v>
      </c>
      <c r="C27" s="10"/>
    </row>
    <row r="28" spans="2:3" x14ac:dyDescent="0.25">
      <c r="B28" s="10" t="s">
        <v>84</v>
      </c>
      <c r="C28" s="10"/>
    </row>
    <row r="29" spans="2:3" x14ac:dyDescent="0.25">
      <c r="B29" s="10" t="s">
        <v>85</v>
      </c>
      <c r="C29" s="10"/>
    </row>
    <row r="30" spans="2:3" x14ac:dyDescent="0.25">
      <c r="B30" s="10" t="s">
        <v>86</v>
      </c>
      <c r="C30" s="10"/>
    </row>
    <row r="31" spans="2:3" x14ac:dyDescent="0.25">
      <c r="B31" s="10" t="s">
        <v>87</v>
      </c>
      <c r="C31" s="10"/>
    </row>
    <row r="32" spans="2:3" x14ac:dyDescent="0.25">
      <c r="B32" s="10"/>
      <c r="C32" s="10"/>
    </row>
    <row r="33" spans="2:3" x14ac:dyDescent="0.25">
      <c r="B33" s="11" t="s">
        <v>90</v>
      </c>
      <c r="C33" s="12"/>
    </row>
    <row r="34" spans="2:3" x14ac:dyDescent="0.25">
      <c r="B34" s="14" t="s">
        <v>91</v>
      </c>
      <c r="C34" s="10"/>
    </row>
    <row r="35" spans="2:3" x14ac:dyDescent="0.25">
      <c r="B35" s="10" t="s">
        <v>92</v>
      </c>
      <c r="C35" s="10"/>
    </row>
    <row r="36" spans="2:3" x14ac:dyDescent="0.25">
      <c r="B36" s="10" t="s">
        <v>93</v>
      </c>
      <c r="C36" s="10"/>
    </row>
    <row r="37" spans="2:3" x14ac:dyDescent="0.25">
      <c r="B37" s="10" t="s">
        <v>94</v>
      </c>
      <c r="C37" s="10"/>
    </row>
    <row r="38" spans="2:3" x14ac:dyDescent="0.25">
      <c r="B38" s="10" t="s">
        <v>95</v>
      </c>
      <c r="C38" s="10"/>
    </row>
    <row r="39" spans="2:3" x14ac:dyDescent="0.25">
      <c r="B39" s="10"/>
      <c r="C39" s="10"/>
    </row>
    <row r="40" spans="2:3" x14ac:dyDescent="0.25">
      <c r="B40" s="11" t="s">
        <v>96</v>
      </c>
      <c r="C40" s="12"/>
    </row>
    <row r="41" spans="2:3" x14ac:dyDescent="0.25">
      <c r="B41" s="14" t="s">
        <v>97</v>
      </c>
      <c r="C41" s="10"/>
    </row>
    <row r="42" spans="2:3" x14ac:dyDescent="0.25">
      <c r="B42" s="10" t="s">
        <v>106</v>
      </c>
      <c r="C42" s="10"/>
    </row>
    <row r="43" spans="2:3" ht="15.75" thickBot="1" x14ac:dyDescent="0.3">
      <c r="B43" s="10"/>
      <c r="C43" s="10"/>
    </row>
    <row r="44" spans="2:3" s="5" customFormat="1" ht="30.75" customHeight="1" thickBot="1" x14ac:dyDescent="0.3">
      <c r="B44" s="15" t="s">
        <v>98</v>
      </c>
      <c r="C44" s="15"/>
    </row>
  </sheetData>
  <sheetProtection sheet="1" objects="1" scenarios="1" selectLockedCells="1"/>
  <mergeCells count="1">
    <mergeCell ref="B4:C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90"/>
  <sheetViews>
    <sheetView tabSelected="1" zoomScaleNormal="100" workbookViewId="0">
      <selection activeCell="C21" sqref="C21"/>
    </sheetView>
  </sheetViews>
  <sheetFormatPr defaultColWidth="9.140625" defaultRowHeight="15" x14ac:dyDescent="0.25"/>
  <cols>
    <col min="1" max="1" width="9.140625" style="5"/>
    <col min="2" max="2" width="14.5703125" style="5" customWidth="1"/>
    <col min="3" max="3" width="98.28515625" style="5" customWidth="1"/>
    <col min="4" max="4" width="18.5703125" style="5" customWidth="1"/>
    <col min="5" max="16384" width="9.140625" style="5"/>
  </cols>
  <sheetData>
    <row r="1" spans="2:4" ht="15.75" thickBot="1" x14ac:dyDescent="0.3"/>
    <row r="2" spans="2:4" ht="18.75" x14ac:dyDescent="0.25">
      <c r="B2" s="22"/>
      <c r="C2" s="23" t="s">
        <v>102</v>
      </c>
      <c r="D2" s="24"/>
    </row>
    <row r="3" spans="2:4" ht="19.5" thickBot="1" x14ac:dyDescent="0.3">
      <c r="B3" s="25"/>
      <c r="C3" s="26" t="s">
        <v>103</v>
      </c>
      <c r="D3" s="27"/>
    </row>
    <row r="4" spans="2:4" ht="19.5" thickBot="1" x14ac:dyDescent="0.3">
      <c r="B4" s="28"/>
      <c r="C4" s="29"/>
      <c r="D4" s="30"/>
    </row>
    <row r="5" spans="2:4" x14ac:dyDescent="0.25">
      <c r="B5" s="31"/>
      <c r="C5" s="32" t="s">
        <v>29</v>
      </c>
      <c r="D5" s="33"/>
    </row>
    <row r="6" spans="2:4" x14ac:dyDescent="0.25">
      <c r="B6" s="34"/>
      <c r="C6" s="35" t="s">
        <v>30</v>
      </c>
      <c r="D6" s="36"/>
    </row>
    <row r="7" spans="2:4" x14ac:dyDescent="0.25">
      <c r="B7" s="34"/>
      <c r="C7" s="35" t="s">
        <v>31</v>
      </c>
      <c r="D7" s="36"/>
    </row>
    <row r="8" spans="2:4" x14ac:dyDescent="0.25">
      <c r="B8" s="34"/>
      <c r="C8" s="35" t="s">
        <v>32</v>
      </c>
      <c r="D8" s="37"/>
    </row>
    <row r="9" spans="2:4" ht="15.75" thickBot="1" x14ac:dyDescent="0.3">
      <c r="B9" s="38"/>
      <c r="C9" s="39" t="s">
        <v>33</v>
      </c>
      <c r="D9" s="40"/>
    </row>
    <row r="10" spans="2:4" x14ac:dyDescent="0.25">
      <c r="B10" s="28"/>
      <c r="C10" s="28"/>
      <c r="D10" s="28"/>
    </row>
    <row r="11" spans="2:4" ht="18.75" x14ac:dyDescent="0.25">
      <c r="B11" s="41"/>
      <c r="C11" s="42"/>
      <c r="D11" s="28"/>
    </row>
    <row r="12" spans="2:4" x14ac:dyDescent="0.25">
      <c r="B12" s="43"/>
      <c r="C12" s="43" t="s">
        <v>0</v>
      </c>
      <c r="D12" s="44"/>
    </row>
    <row r="13" spans="2:4" ht="30" x14ac:dyDescent="0.25">
      <c r="B13" s="45" t="s">
        <v>36</v>
      </c>
      <c r="C13" s="46" t="s">
        <v>39</v>
      </c>
      <c r="D13" s="45" t="s">
        <v>35</v>
      </c>
    </row>
    <row r="14" spans="2:4" x14ac:dyDescent="0.25">
      <c r="B14" s="47">
        <v>2</v>
      </c>
      <c r="C14" s="48" t="s">
        <v>1</v>
      </c>
      <c r="D14" s="49"/>
    </row>
    <row r="15" spans="2:4" x14ac:dyDescent="0.25">
      <c r="B15" s="50">
        <v>1.5</v>
      </c>
      <c r="C15" s="51" t="s">
        <v>2</v>
      </c>
      <c r="D15" s="49"/>
    </row>
    <row r="16" spans="2:4" x14ac:dyDescent="0.25">
      <c r="B16" s="50">
        <v>1.5</v>
      </c>
      <c r="C16" s="51" t="s">
        <v>3</v>
      </c>
      <c r="D16" s="49"/>
    </row>
    <row r="17" spans="2:4" x14ac:dyDescent="0.25">
      <c r="B17" s="50">
        <v>1.5</v>
      </c>
      <c r="C17" s="51" t="s">
        <v>4</v>
      </c>
      <c r="D17" s="49"/>
    </row>
    <row r="18" spans="2:4" x14ac:dyDescent="0.25">
      <c r="B18" s="50">
        <v>1.5</v>
      </c>
      <c r="C18" s="51" t="s">
        <v>5</v>
      </c>
      <c r="D18" s="49"/>
    </row>
    <row r="19" spans="2:4" x14ac:dyDescent="0.25">
      <c r="B19" s="50">
        <v>1.5</v>
      </c>
      <c r="C19" s="51" t="s">
        <v>6</v>
      </c>
      <c r="D19" s="49"/>
    </row>
    <row r="20" spans="2:4" x14ac:dyDescent="0.25">
      <c r="B20" s="52">
        <v>9.5</v>
      </c>
      <c r="C20" s="53" t="s">
        <v>7</v>
      </c>
      <c r="D20" s="54">
        <f>SUM(D14:D19)</f>
        <v>0</v>
      </c>
    </row>
    <row r="21" spans="2:4" x14ac:dyDescent="0.25">
      <c r="B21" s="55"/>
      <c r="C21" s="56"/>
      <c r="D21" s="57"/>
    </row>
    <row r="22" spans="2:4" ht="30" x14ac:dyDescent="0.25">
      <c r="B22" s="45" t="s">
        <v>37</v>
      </c>
      <c r="C22" s="43" t="s">
        <v>38</v>
      </c>
      <c r="D22" s="45" t="s">
        <v>52</v>
      </c>
    </row>
    <row r="23" spans="2:4" x14ac:dyDescent="0.25">
      <c r="B23" s="47">
        <v>2</v>
      </c>
      <c r="C23" s="48" t="s">
        <v>26</v>
      </c>
      <c r="D23" s="49"/>
    </row>
    <row r="24" spans="2:4" x14ac:dyDescent="0.25">
      <c r="B24" s="50">
        <v>1.5</v>
      </c>
      <c r="C24" s="48" t="s">
        <v>8</v>
      </c>
      <c r="D24" s="49"/>
    </row>
    <row r="25" spans="2:4" x14ac:dyDescent="0.25">
      <c r="B25" s="50">
        <v>1.5</v>
      </c>
      <c r="C25" s="51" t="s">
        <v>9</v>
      </c>
      <c r="D25" s="49"/>
    </row>
    <row r="26" spans="2:4" x14ac:dyDescent="0.25">
      <c r="B26" s="50">
        <v>1.5</v>
      </c>
      <c r="C26" s="51" t="s">
        <v>27</v>
      </c>
      <c r="D26" s="49"/>
    </row>
    <row r="27" spans="2:4" x14ac:dyDescent="0.25">
      <c r="B27" s="50">
        <v>1.5</v>
      </c>
      <c r="C27" s="51" t="s">
        <v>10</v>
      </c>
      <c r="D27" s="49"/>
    </row>
    <row r="28" spans="2:4" x14ac:dyDescent="0.25">
      <c r="B28" s="50">
        <v>1.5</v>
      </c>
      <c r="C28" s="51" t="s">
        <v>11</v>
      </c>
      <c r="D28" s="49"/>
    </row>
    <row r="29" spans="2:4" x14ac:dyDescent="0.25">
      <c r="B29" s="52">
        <v>9.5</v>
      </c>
      <c r="C29" s="53" t="s">
        <v>28</v>
      </c>
      <c r="D29" s="54">
        <f>SUM(D23:D28)</f>
        <v>0</v>
      </c>
    </row>
    <row r="30" spans="2:4" x14ac:dyDescent="0.25">
      <c r="B30" s="58"/>
      <c r="C30" s="56"/>
      <c r="D30" s="59"/>
    </row>
    <row r="31" spans="2:4" ht="30" x14ac:dyDescent="0.25">
      <c r="B31" s="45" t="s">
        <v>40</v>
      </c>
      <c r="C31" s="43" t="s">
        <v>41</v>
      </c>
      <c r="D31" s="45" t="s">
        <v>54</v>
      </c>
    </row>
    <row r="32" spans="2:4" x14ac:dyDescent="0.25">
      <c r="B32" s="60">
        <v>1.5</v>
      </c>
      <c r="C32" s="61" t="s">
        <v>12</v>
      </c>
      <c r="D32" s="49"/>
    </row>
    <row r="33" spans="2:4" x14ac:dyDescent="0.25">
      <c r="B33" s="62">
        <v>3</v>
      </c>
      <c r="C33" s="63" t="s">
        <v>13</v>
      </c>
      <c r="D33" s="49"/>
    </row>
    <row r="34" spans="2:4" x14ac:dyDescent="0.25">
      <c r="B34" s="64" t="s">
        <v>101</v>
      </c>
      <c r="C34" s="65" t="s">
        <v>14</v>
      </c>
      <c r="D34" s="49"/>
    </row>
    <row r="35" spans="2:4" x14ac:dyDescent="0.25">
      <c r="B35" s="64" t="s">
        <v>101</v>
      </c>
      <c r="C35" s="65" t="s">
        <v>14</v>
      </c>
      <c r="D35" s="49"/>
    </row>
    <row r="36" spans="2:4" x14ac:dyDescent="0.25">
      <c r="B36" s="64" t="s">
        <v>101</v>
      </c>
      <c r="C36" s="65" t="s">
        <v>14</v>
      </c>
      <c r="D36" s="49"/>
    </row>
    <row r="37" spans="2:4" x14ac:dyDescent="0.25">
      <c r="B37" s="52">
        <v>9</v>
      </c>
      <c r="C37" s="66" t="s">
        <v>15</v>
      </c>
      <c r="D37" s="54">
        <f>SUM(D32:D36)</f>
        <v>0</v>
      </c>
    </row>
    <row r="38" spans="2:4" ht="14.25" customHeight="1" x14ac:dyDescent="0.25">
      <c r="B38" s="58"/>
      <c r="C38" s="67"/>
      <c r="D38" s="68"/>
    </row>
    <row r="39" spans="2:4" ht="30" x14ac:dyDescent="0.25">
      <c r="B39" s="45" t="s">
        <v>42</v>
      </c>
      <c r="C39" s="43" t="s">
        <v>43</v>
      </c>
      <c r="D39" s="45" t="s">
        <v>55</v>
      </c>
    </row>
    <row r="40" spans="2:4" x14ac:dyDescent="0.25">
      <c r="B40" s="64" t="s">
        <v>101</v>
      </c>
      <c r="C40" s="69" t="s">
        <v>14</v>
      </c>
      <c r="D40" s="49"/>
    </row>
    <row r="41" spans="2:4" x14ac:dyDescent="0.25">
      <c r="B41" s="64" t="s">
        <v>101</v>
      </c>
      <c r="C41" s="65" t="s">
        <v>14</v>
      </c>
      <c r="D41" s="49"/>
    </row>
    <row r="42" spans="2:4" x14ac:dyDescent="0.25">
      <c r="B42" s="64" t="s">
        <v>101</v>
      </c>
      <c r="C42" s="65" t="s">
        <v>14</v>
      </c>
      <c r="D42" s="49"/>
    </row>
    <row r="43" spans="2:4" x14ac:dyDescent="0.25">
      <c r="B43" s="64" t="s">
        <v>101</v>
      </c>
      <c r="C43" s="65" t="s">
        <v>14</v>
      </c>
      <c r="D43" s="49"/>
    </row>
    <row r="44" spans="2:4" x14ac:dyDescent="0.25">
      <c r="B44" s="70" t="s">
        <v>105</v>
      </c>
      <c r="C44" s="65" t="s">
        <v>34</v>
      </c>
      <c r="D44" s="49"/>
    </row>
    <row r="45" spans="2:4" x14ac:dyDescent="0.25">
      <c r="B45" s="52">
        <v>6</v>
      </c>
      <c r="C45" s="66" t="s">
        <v>16</v>
      </c>
      <c r="D45" s="54">
        <f>SUM(D44)</f>
        <v>0</v>
      </c>
    </row>
    <row r="46" spans="2:4" x14ac:dyDescent="0.25">
      <c r="B46" s="55"/>
      <c r="C46" s="67"/>
      <c r="D46" s="71"/>
    </row>
    <row r="47" spans="2:4" ht="30" x14ac:dyDescent="0.25">
      <c r="B47" s="45" t="s">
        <v>45</v>
      </c>
      <c r="C47" s="43" t="s">
        <v>44</v>
      </c>
      <c r="D47" s="45" t="s">
        <v>56</v>
      </c>
    </row>
    <row r="48" spans="2:4" x14ac:dyDescent="0.25">
      <c r="B48" s="72">
        <v>1.5</v>
      </c>
      <c r="C48" s="73" t="s">
        <v>24</v>
      </c>
      <c r="D48" s="74"/>
    </row>
    <row r="49" spans="2:4" x14ac:dyDescent="0.25">
      <c r="B49" s="72">
        <v>1.5</v>
      </c>
      <c r="C49" s="75" t="s">
        <v>23</v>
      </c>
      <c r="D49" s="74"/>
    </row>
    <row r="50" spans="2:4" x14ac:dyDescent="0.25">
      <c r="B50" s="76">
        <v>3</v>
      </c>
      <c r="C50" s="66" t="s">
        <v>17</v>
      </c>
      <c r="D50" s="54">
        <f>SUM(D48:D49)</f>
        <v>0</v>
      </c>
    </row>
    <row r="51" spans="2:4" ht="14.25" customHeight="1" x14ac:dyDescent="0.25">
      <c r="B51" s="58"/>
      <c r="C51" s="67"/>
      <c r="D51" s="68"/>
    </row>
    <row r="52" spans="2:4" ht="45" x14ac:dyDescent="0.25">
      <c r="B52" s="45" t="s">
        <v>46</v>
      </c>
      <c r="C52" s="43" t="s">
        <v>49</v>
      </c>
      <c r="D52" s="45" t="s">
        <v>71</v>
      </c>
    </row>
    <row r="53" spans="2:4" x14ac:dyDescent="0.25">
      <c r="B53" s="47">
        <v>1.5</v>
      </c>
      <c r="C53" s="75" t="s">
        <v>18</v>
      </c>
      <c r="D53" s="77"/>
    </row>
    <row r="54" spans="2:4" x14ac:dyDescent="0.25">
      <c r="B54" s="78" t="s">
        <v>105</v>
      </c>
      <c r="C54" s="65" t="s">
        <v>34</v>
      </c>
      <c r="D54" s="77"/>
    </row>
    <row r="55" spans="2:4" x14ac:dyDescent="0.25">
      <c r="B55" s="76">
        <v>1.5</v>
      </c>
      <c r="C55" s="66" t="s">
        <v>19</v>
      </c>
      <c r="D55" s="54">
        <f>SUM(D53:D54)</f>
        <v>0</v>
      </c>
    </row>
    <row r="56" spans="2:4" ht="14.25" customHeight="1" x14ac:dyDescent="0.25">
      <c r="B56" s="58"/>
      <c r="C56" s="67"/>
      <c r="D56" s="68"/>
    </row>
    <row r="57" spans="2:4" ht="30" x14ac:dyDescent="0.25">
      <c r="B57" s="45" t="s">
        <v>47</v>
      </c>
      <c r="C57" s="43" t="s">
        <v>50</v>
      </c>
      <c r="D57" s="45" t="s">
        <v>57</v>
      </c>
    </row>
    <row r="58" spans="2:4" x14ac:dyDescent="0.25">
      <c r="B58" s="64" t="s">
        <v>101</v>
      </c>
      <c r="C58" s="79" t="s">
        <v>14</v>
      </c>
      <c r="D58" s="77"/>
    </row>
    <row r="59" spans="2:4" x14ac:dyDescent="0.25">
      <c r="B59" s="64" t="s">
        <v>101</v>
      </c>
      <c r="C59" s="65" t="s">
        <v>14</v>
      </c>
      <c r="D59" s="77"/>
    </row>
    <row r="60" spans="2:4" x14ac:dyDescent="0.25">
      <c r="B60" s="64" t="s">
        <v>101</v>
      </c>
      <c r="C60" s="65" t="s">
        <v>14</v>
      </c>
      <c r="D60" s="77"/>
    </row>
    <row r="61" spans="2:4" x14ac:dyDescent="0.25">
      <c r="B61" s="64" t="s">
        <v>101</v>
      </c>
      <c r="C61" s="65" t="s">
        <v>14</v>
      </c>
      <c r="D61" s="77"/>
    </row>
    <row r="62" spans="2:4" x14ac:dyDescent="0.25">
      <c r="B62" s="64">
        <v>1.5</v>
      </c>
      <c r="C62" s="65" t="s">
        <v>34</v>
      </c>
      <c r="D62" s="77"/>
    </row>
    <row r="63" spans="2:4" x14ac:dyDescent="0.25">
      <c r="B63" s="64">
        <v>1.5</v>
      </c>
      <c r="C63" s="65" t="s">
        <v>34</v>
      </c>
      <c r="D63" s="77"/>
    </row>
    <row r="64" spans="2:4" x14ac:dyDescent="0.25">
      <c r="B64" s="76">
        <v>6</v>
      </c>
      <c r="C64" s="66" t="s">
        <v>20</v>
      </c>
      <c r="D64" s="54">
        <f>SUM(D58:D63)</f>
        <v>0</v>
      </c>
    </row>
    <row r="65" spans="2:4" ht="14.25" customHeight="1" x14ac:dyDescent="0.25">
      <c r="B65" s="58"/>
      <c r="C65" s="67"/>
      <c r="D65" s="68"/>
    </row>
    <row r="66" spans="2:4" ht="30" x14ac:dyDescent="0.25">
      <c r="B66" s="45" t="s">
        <v>48</v>
      </c>
      <c r="C66" s="43" t="s">
        <v>51</v>
      </c>
      <c r="D66" s="45" t="s">
        <v>53</v>
      </c>
    </row>
    <row r="67" spans="2:4" x14ac:dyDescent="0.25">
      <c r="B67" s="47">
        <v>1</v>
      </c>
      <c r="C67" s="48" t="s">
        <v>21</v>
      </c>
      <c r="D67" s="77"/>
    </row>
    <row r="68" spans="2:4" x14ac:dyDescent="0.25">
      <c r="B68" s="47">
        <v>1.5</v>
      </c>
      <c r="C68" s="75" t="s">
        <v>25</v>
      </c>
      <c r="D68" s="77"/>
    </row>
    <row r="69" spans="2:4" x14ac:dyDescent="0.25">
      <c r="B69" s="64" t="s">
        <v>101</v>
      </c>
      <c r="C69" s="65" t="s">
        <v>14</v>
      </c>
      <c r="D69" s="77"/>
    </row>
    <row r="70" spans="2:4" x14ac:dyDescent="0.25">
      <c r="B70" s="64" t="s">
        <v>101</v>
      </c>
      <c r="C70" s="65" t="s">
        <v>14</v>
      </c>
      <c r="D70" s="77"/>
    </row>
    <row r="71" spans="2:4" x14ac:dyDescent="0.25">
      <c r="B71" s="64" t="s">
        <v>101</v>
      </c>
      <c r="C71" s="65" t="s">
        <v>14</v>
      </c>
      <c r="D71" s="77"/>
    </row>
    <row r="72" spans="2:4" x14ac:dyDescent="0.25">
      <c r="B72" s="64">
        <v>1.5</v>
      </c>
      <c r="C72" s="65" t="s">
        <v>34</v>
      </c>
      <c r="D72" s="77"/>
    </row>
    <row r="73" spans="2:4" x14ac:dyDescent="0.25">
      <c r="B73" s="52">
        <v>7</v>
      </c>
      <c r="C73" s="53" t="s">
        <v>22</v>
      </c>
      <c r="D73" s="54">
        <f>SUM(D67:D72)</f>
        <v>0</v>
      </c>
    </row>
    <row r="74" spans="2:4" x14ac:dyDescent="0.25">
      <c r="B74" s="80"/>
      <c r="C74" s="56"/>
      <c r="D74" s="81"/>
    </row>
    <row r="75" spans="2:4" ht="29.25" customHeight="1" x14ac:dyDescent="0.25">
      <c r="B75" s="82">
        <v>51.5</v>
      </c>
      <c r="C75" s="83" t="s">
        <v>58</v>
      </c>
      <c r="D75" s="84"/>
    </row>
    <row r="76" spans="2:4" ht="26.25" customHeight="1" thickBot="1" x14ac:dyDescent="0.3">
      <c r="B76" s="85">
        <f>D20+D29+D37+D45+D50+D55+D64+D73</f>
        <v>0</v>
      </c>
      <c r="C76" s="86" t="s">
        <v>59</v>
      </c>
      <c r="D76" s="87"/>
    </row>
    <row r="77" spans="2:4" x14ac:dyDescent="0.25">
      <c r="B77" s="88"/>
      <c r="C77" s="88"/>
      <c r="D77" s="88"/>
    </row>
    <row r="78" spans="2:4" x14ac:dyDescent="0.25">
      <c r="B78" s="89" t="s">
        <v>62</v>
      </c>
      <c r="C78" s="90"/>
      <c r="D78" s="90"/>
    </row>
    <row r="79" spans="2:4" x14ac:dyDescent="0.25">
      <c r="B79" s="91" t="s">
        <v>69</v>
      </c>
      <c r="C79" s="90"/>
      <c r="D79" s="90"/>
    </row>
    <row r="80" spans="2:4" x14ac:dyDescent="0.25">
      <c r="B80" s="91" t="s">
        <v>100</v>
      </c>
      <c r="C80" s="90"/>
      <c r="D80" s="90"/>
    </row>
    <row r="81" spans="2:4" x14ac:dyDescent="0.25">
      <c r="B81" s="92" t="s">
        <v>60</v>
      </c>
      <c r="C81" s="90"/>
      <c r="D81" s="90"/>
    </row>
    <row r="82" spans="2:4" x14ac:dyDescent="0.25">
      <c r="B82" s="90"/>
      <c r="C82" s="91" t="s">
        <v>61</v>
      </c>
      <c r="D82" s="90"/>
    </row>
    <row r="83" spans="2:4" x14ac:dyDescent="0.25">
      <c r="B83" s="90"/>
      <c r="C83" s="90" t="s">
        <v>70</v>
      </c>
      <c r="D83" s="90"/>
    </row>
    <row r="84" spans="2:4" x14ac:dyDescent="0.25">
      <c r="B84" s="92" t="s">
        <v>63</v>
      </c>
      <c r="C84" s="90"/>
      <c r="D84" s="90"/>
    </row>
    <row r="85" spans="2:4" x14ac:dyDescent="0.25">
      <c r="B85" s="93">
        <v>1</v>
      </c>
      <c r="C85" s="90" t="s">
        <v>64</v>
      </c>
      <c r="D85" s="90"/>
    </row>
    <row r="86" spans="2:4" x14ac:dyDescent="0.25">
      <c r="B86" s="93">
        <v>2</v>
      </c>
      <c r="C86" s="90" t="s">
        <v>65</v>
      </c>
      <c r="D86" s="90"/>
    </row>
    <row r="87" spans="2:4" x14ac:dyDescent="0.25">
      <c r="B87" s="93">
        <v>3</v>
      </c>
      <c r="C87" s="90" t="s">
        <v>67</v>
      </c>
      <c r="D87" s="90"/>
    </row>
    <row r="88" spans="2:4" x14ac:dyDescent="0.25">
      <c r="B88" s="93">
        <v>4</v>
      </c>
      <c r="C88" s="90" t="s">
        <v>66</v>
      </c>
      <c r="D88" s="94" t="s">
        <v>68</v>
      </c>
    </row>
    <row r="89" spans="2:4" x14ac:dyDescent="0.25">
      <c r="B89" s="28"/>
      <c r="C89" s="28"/>
      <c r="D89" s="28"/>
    </row>
    <row r="90" spans="2:4" x14ac:dyDescent="0.25">
      <c r="B90" s="28"/>
      <c r="C90" s="28"/>
      <c r="D90" s="28"/>
    </row>
  </sheetData>
  <sheetProtection sheet="1" objects="1" scenarios="1" selectLockedCells="1"/>
  <hyperlinks>
    <hyperlink ref="D88" r:id="rId1" xr:uid="{00000000-0004-0000-0100-000000000000}"/>
  </hyperlinks>
  <pageMargins left="0.7" right="0.7" top="0.75" bottom="0.75" header="0.3" footer="0.3"/>
  <pageSetup paperSize="5" scale="6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Custom Track Requirements</vt:lpstr>
      <vt:lpstr>Custom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Boh, Zoe</cp:lastModifiedBy>
  <cp:lastPrinted>2023-06-21T21:48:22Z</cp:lastPrinted>
  <dcterms:created xsi:type="dcterms:W3CDTF">2023-06-09T17:50:39Z</dcterms:created>
  <dcterms:modified xsi:type="dcterms:W3CDTF">2023-09-18T19:09:12Z</dcterms:modified>
</cp:coreProperties>
</file>