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4\"/>
    </mc:Choice>
  </mc:AlternateContent>
  <xr:revisionPtr revIDLastSave="0" documentId="13_ncr:1_{BF54A96E-82CA-4E50-A678-82A7FD3CA3EF}" xr6:coauthVersionLast="36" xr6:coauthVersionMax="47" xr10:uidLastSave="{00000000-0000-0000-0000-000000000000}"/>
  <workbookProtection lockStructure="1"/>
  <bookViews>
    <workbookView xWindow="0" yWindow="0" windowWidth="24720" windowHeight="12225" activeTab="1" xr2:uid="{00000000-000D-0000-FFFF-FFFF00000000}"/>
  </bookViews>
  <sheets>
    <sheet name="Custom Track Requirements" sheetId="2" r:id="rId1"/>
    <sheet name="Custom tracking shee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D20" i="1"/>
  <c r="D77" i="1"/>
  <c r="D67" i="1"/>
  <c r="D56" i="1"/>
  <c r="D45" i="1"/>
  <c r="D37" i="1"/>
  <c r="D29" i="1"/>
  <c r="B80" i="1" l="1"/>
</calcChain>
</file>

<file path=xl/sharedStrings.xml><?xml version="1.0" encoding="utf-8"?>
<sst xmlns="http://schemas.openxmlformats.org/spreadsheetml/2006/main" count="145" uniqueCount="124">
  <si>
    <t xml:space="preserve">PERIODS </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</si>
  <si>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</si>
  <si>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</si>
  <si>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</si>
  <si>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</si>
  <si>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</si>
  <si>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</si>
  <si>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</si>
  <si>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515: Fundamentals of Analytics &amp; Tech</t>
  </si>
  <si>
    <t xml:space="preserve">BAEN 550: Fundamentals of Entrepreneurship </t>
  </si>
  <si>
    <t xml:space="preserve">BAMA 550: Marketing </t>
  </si>
  <si>
    <t xml:space="preserve">BASC 550: Operations </t>
  </si>
  <si>
    <t xml:space="preserve">BAAC 551: Foundations in Accounting II </t>
  </si>
  <si>
    <t xml:space="preserve">BA 507 BSI: Global </t>
  </si>
  <si>
    <t>Elective Course</t>
  </si>
  <si>
    <t>Total Credits for P3</t>
  </si>
  <si>
    <t>Total Credits for P4</t>
  </si>
  <si>
    <t>Total Credits for P5</t>
  </si>
  <si>
    <t xml:space="preserve">BA 512 BSI: Experiential Learning </t>
  </si>
  <si>
    <t>Total Credits for Summer Period</t>
  </si>
  <si>
    <t>Total Credits for P6</t>
  </si>
  <si>
    <t xml:space="preserve">BA 508 BSI: Capstone </t>
  </si>
  <si>
    <t>Total Credits for P7</t>
  </si>
  <si>
    <t>BA 564: Leadership Development</t>
  </si>
  <si>
    <t xml:space="preserve">BA 562: Creativity </t>
  </si>
  <si>
    <t xml:space="preserve">BA 580B: The Integrated Global Economy </t>
  </si>
  <si>
    <t>BA 504 BSI: Foundation (cont’d from P1)</t>
  </si>
  <si>
    <t xml:space="preserve">BAFI 503 or BAFI 550: Topics in Finance or Fundamental Finance </t>
  </si>
  <si>
    <t>Total Credits for P2</t>
  </si>
  <si>
    <t>Student Name:</t>
  </si>
  <si>
    <t>Student Number:</t>
  </si>
  <si>
    <t>Program:</t>
  </si>
  <si>
    <t>Track:</t>
  </si>
  <si>
    <t>Date:</t>
  </si>
  <si>
    <t>Student Completed P1 Credits</t>
  </si>
  <si>
    <t>P1 Required Credits</t>
  </si>
  <si>
    <t>P2 Required Credits</t>
  </si>
  <si>
    <t>Period 2 (9.5 credits)</t>
  </si>
  <si>
    <t>Period 1 (9.5 credits)</t>
  </si>
  <si>
    <t>P3 Required Credits</t>
  </si>
  <si>
    <t>Period 3 (9 credits)</t>
  </si>
  <si>
    <t>P4 Required Credits</t>
  </si>
  <si>
    <t>Period 4 (6 credits)</t>
  </si>
  <si>
    <t>Period 5 (3 credits)</t>
  </si>
  <si>
    <t>P5 Required Credits</t>
  </si>
  <si>
    <t>Summer Period Credits</t>
  </si>
  <si>
    <t>P6 Required Credits</t>
  </si>
  <si>
    <t>P7 Required Credits</t>
  </si>
  <si>
    <t>Summer Period (1.5 credits)</t>
  </si>
  <si>
    <t>Period 6 ( 6 credits)</t>
  </si>
  <si>
    <t>Period 7 ( 7 credits)</t>
  </si>
  <si>
    <t>Student Completed P2 Credits</t>
  </si>
  <si>
    <t>Student Completed P7 Credits</t>
  </si>
  <si>
    <t>Student Completed P3 Credits</t>
  </si>
  <si>
    <t>Student Completed P4 Credits</t>
  </si>
  <si>
    <t>Student Completed P5 Credits</t>
  </si>
  <si>
    <t>Student Completed P6 Credits</t>
  </si>
  <si>
    <t>Program Credits</t>
  </si>
  <si>
    <t>Student Final Completed Program Credits (P1-P7)</t>
  </si>
  <si>
    <t xml:space="preserve">Ensure that you have: </t>
  </si>
  <si>
    <t>NOTES</t>
  </si>
  <si>
    <t>Students must have a minimum cumulative post-P1 grade average of 80% in order to overload in periods where it’s allowed.</t>
  </si>
  <si>
    <t xml:space="preserve">Period 3 and 5 – overloading is not permitted </t>
  </si>
  <si>
    <t>Remember to submit an overloading request form for each period if needed</t>
  </si>
  <si>
    <t>Period 4, 6 and 7 – overloading is permitted (with previously approved overloading request)</t>
  </si>
  <si>
    <t>Link here</t>
  </si>
  <si>
    <t xml:space="preserve">Credits for elective courses may vary. Please make sure to reach the total number of credits needed for each period. </t>
  </si>
  <si>
    <t>Student Completed Summer Period Credits</t>
  </si>
  <si>
    <t>BAFI 502: Corporate Finance Valuation and Planning</t>
  </si>
  <si>
    <t>FIN Mandatory Track Course</t>
  </si>
  <si>
    <t>BAFI 501: Banking, Currency, and Capital Markets</t>
  </si>
  <si>
    <t>BAFI 502 Corporate Finance Valuation and Planning</t>
  </si>
  <si>
    <t>BAFI 501 Banking, Currency and Capital Markets</t>
  </si>
  <si>
    <t>At least two FIN electives</t>
  </si>
  <si>
    <t>10 MBA electives</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</si>
  <si>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</si>
  <si>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</si>
  <si>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</si>
  <si>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</si>
  <si>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</si>
  <si>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</si>
  <si>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</si>
  <si>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of Entrepreneurship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</si>
  <si>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</si>
  <si>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</si>
  <si>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</si>
  <si>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</si>
  <si>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</si>
  <si>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</si>
  <si>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</si>
  <si>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</si>
  <si>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</si>
  <si>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</si>
  <si>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</si>
  <si>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</si>
  <si>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</si>
  <si>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</si>
  <si>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</si>
  <si>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 xml:space="preserve">BA 564: Leadership Development </t>
  </si>
  <si>
    <t>modules in the program</t>
  </si>
  <si>
    <t>Program Total: 51.5 credits</t>
  </si>
  <si>
    <t xml:space="preserve">
Knowledge is power in the competitive field of finance, and you’ll gain plenty of it in this track. Hone your financial analytical skills and learn to apply the principles of financial economics to investment, commercial and retail banking, corporate finance, trading, risk management and business leadership. Develop innovative approaches and products for both individuals and institutions. Become an authority on topics like: mergers and acquisitions, capital budgeting, strategic financial management, corporate restructuring, credit analysis, private equity and venture capital, banking, and fintech (financial technology). Careers available to Finance graduates span money management, banking, risk management, financial engineering, corporate finance, securities sales and trading, commercial banking, financial technology, financial consultancy and general business leadership. 
This worksheet is a tool to assist you with planning your courses throughout your MBA Finance Track Program. Please correctly update the fields for credits completed, in progress, and credits to complete as you progress through the program.     
</t>
  </si>
  <si>
    <t>FIN Track Courses - Required</t>
  </si>
  <si>
    <r>
      <t xml:space="preserve">P3 </t>
    </r>
    <r>
      <rPr>
        <sz val="11"/>
        <color theme="1"/>
        <rFont val="Calibri"/>
        <family val="2"/>
        <scheme val="minor"/>
      </rPr>
      <t>BAFI 502: Corporate Finance Valuation and Planning - 1.5 credits</t>
    </r>
  </si>
  <si>
    <t xml:space="preserve">+ at least two 1.5 credit courses from the list of suggested electives below (or substitute courses if on exchange) to complete your track requirements: </t>
  </si>
  <si>
    <r>
      <rPr>
        <b/>
        <i/>
        <sz val="11"/>
        <color theme="1"/>
        <rFont val="Calibri"/>
        <family val="2"/>
        <scheme val="minor"/>
      </rPr>
      <t>Note</t>
    </r>
    <r>
      <rPr>
        <i/>
        <sz val="11"/>
        <color theme="1"/>
        <rFont val="Calibri"/>
        <family val="2"/>
        <scheme val="minor"/>
      </rPr>
      <t>: exact P6 and P7 courses will be confirmed later in the program, potential examples include:</t>
    </r>
  </si>
  <si>
    <r>
      <rPr>
        <b/>
        <sz val="11"/>
        <color theme="1"/>
        <rFont val="Calibri"/>
        <family val="2"/>
        <scheme val="minor"/>
      </rPr>
      <t>P6</t>
    </r>
    <r>
      <rPr>
        <sz val="11"/>
        <color theme="1"/>
        <rFont val="Calibri"/>
        <family val="2"/>
        <scheme val="minor"/>
      </rPr>
      <t xml:space="preserve"> BAIT 523: FinTech - 1.5 credits</t>
    </r>
  </si>
  <si>
    <r>
      <t xml:space="preserve">P4 </t>
    </r>
    <r>
      <rPr>
        <sz val="11"/>
        <color theme="1"/>
        <rFont val="Calibri"/>
        <family val="2"/>
        <scheme val="minor"/>
      </rPr>
      <t>BAFI 580B: Venture Capital - 1.5 credits</t>
    </r>
  </si>
  <si>
    <r>
      <t xml:space="preserve">P4 </t>
    </r>
    <r>
      <rPr>
        <sz val="11"/>
        <color theme="1"/>
        <rFont val="Calibri"/>
        <family val="2"/>
        <scheme val="minor"/>
      </rPr>
      <t>BAFI 501: Banking, Currency and Capital Markets - 1.5 credits</t>
    </r>
  </si>
  <si>
    <r>
      <rPr>
        <b/>
        <sz val="11"/>
        <color theme="1"/>
        <rFont val="Calibri"/>
        <family val="2"/>
        <scheme val="minor"/>
      </rPr>
      <t xml:space="preserve">P6 </t>
    </r>
    <r>
      <rPr>
        <sz val="11"/>
        <color theme="1"/>
        <rFont val="Calibri"/>
        <family val="2"/>
        <scheme val="minor"/>
      </rPr>
      <t>BAFI 507: Mergers &amp; Acquisitions - 1.5 credits</t>
    </r>
  </si>
  <si>
    <r>
      <t xml:space="preserve">P6 </t>
    </r>
    <r>
      <rPr>
        <sz val="11"/>
        <color theme="1"/>
        <rFont val="Calibri"/>
        <family val="2"/>
        <scheme val="minor"/>
      </rPr>
      <t>BAFI 513: Risk Management - 1.5 credits</t>
    </r>
  </si>
  <si>
    <r>
      <t xml:space="preserve">P7 </t>
    </r>
    <r>
      <rPr>
        <sz val="11"/>
        <color theme="1"/>
        <rFont val="Calibri"/>
        <family val="2"/>
        <scheme val="minor"/>
      </rPr>
      <t>BAFI 519: Topics in Investment Management - 1.5 credits</t>
    </r>
  </si>
  <si>
    <r>
      <t xml:space="preserve">P7 </t>
    </r>
    <r>
      <rPr>
        <sz val="11"/>
        <color theme="1"/>
        <rFont val="Calibri"/>
        <family val="2"/>
        <scheme val="minor"/>
      </rPr>
      <t>BAFI 503*: Topics in Corporate Finance - 1.5 credits</t>
    </r>
  </si>
  <si>
    <r>
      <rPr>
        <sz val="11"/>
        <color theme="1"/>
        <rFont val="Calibri"/>
        <family val="2"/>
        <scheme val="minor"/>
      </rPr>
      <t>(</t>
    </r>
    <r>
      <rPr>
        <b/>
        <sz val="11"/>
        <color theme="1"/>
        <rFont val="Calibri"/>
        <family val="2"/>
        <scheme val="minor"/>
      </rPr>
      <t>*</t>
    </r>
    <r>
      <rPr>
        <sz val="11"/>
        <color theme="1"/>
        <rFont val="Calibri"/>
        <family val="2"/>
        <scheme val="minor"/>
      </rPr>
      <t>note: with permission, students with prior finance training have the option to take BAFI 503 instead of taking BAFI 550 in P2)</t>
    </r>
  </si>
  <si>
    <t>BAFI 550: Fundamental Finance – 1.5 credits OR BAFI 503: Topics in Finance*</t>
  </si>
  <si>
    <t>10 MBA Elective Courses</t>
  </si>
  <si>
    <t>Choose 10 courses (equivalent to 15 credits) from any available</t>
  </si>
  <si>
    <t xml:space="preserve"> FTMBA Class of 2024 </t>
  </si>
  <si>
    <t>Finance Track Program Planning Worksheet</t>
  </si>
  <si>
    <t>FIN Track Requirements - all FIN students must complete the following:</t>
  </si>
  <si>
    <t>If not, connect with askmba@sauder.ubc.ca or your Program Manager to work on an individual study plan.</t>
  </si>
  <si>
    <t>Overload credits (optional*)</t>
  </si>
  <si>
    <t>*Overloading</t>
  </si>
  <si>
    <r>
      <t xml:space="preserve"> At least </t>
    </r>
    <r>
      <rPr>
        <b/>
        <u/>
        <sz val="11"/>
        <rFont val="Calibri"/>
        <family val="2"/>
        <scheme val="minor"/>
      </rPr>
      <t>two</t>
    </r>
    <r>
      <rPr>
        <b/>
        <sz val="11"/>
        <rFont val="Calibri"/>
        <family val="2"/>
        <scheme val="minor"/>
      </rPr>
      <t xml:space="preserve"> 1.5 credit FINANCE Track elective course must be taken (or substitute courses if on exchange) to complete your track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</si>
</sst>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family val="2"/>
      <scheme val="minor"/>
    </font>
    <font>
      <b/>
      <sz val="11"/>
      <color rgb="FFC00000"/>
      <name val="Calibri"/>
      <family val="2"/>
      <scheme val="minor"/>
    </font>
    <font>
      <sz val="11"/>
      <color rgb="FFFF0000"/>
      <name val="Calibri"/>
      <family val="2"/>
      <scheme val="minor"/>
    </font>
    <font>
      <i/>
      <sz val="14"/>
      <color rgb="FFFF0000"/>
      <name val="Calibri"/>
      <family val="2"/>
      <scheme val="minor"/>
    </font>
    <font>
      <b/>
      <sz val="11"/>
      <color rgb="FFFF0000"/>
      <name val="Calibri"/>
      <family val="2"/>
      <scheme val="minor"/>
    </font>
    <font>
      <b/>
      <sz val="11"/>
      <color rgb="FF00B050"/>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sz val="11"/>
      <name val="Calibri"/>
      <family val="2"/>
      <scheme val="minor"/>
    </font>
    <font>
      <b/>
      <sz val="12"/>
      <color theme="1"/>
      <name val="Calibri"/>
      <family val="2"/>
      <scheme val="minor"/>
    </font>
    <font>
      <b/>
      <sz val="11"/>
      <name val="Calibri"/>
      <family val="2"/>
      <scheme val="minor"/>
    </font>
    <font>
      <b/>
      <u/>
      <sz val="11"/>
      <name val="Calibri"/>
      <family val="2"/>
      <scheme val="minor"/>
    </font>
    <font>
      <u/>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E9D5E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0" fontId="8" fillId="0" borderId="0" applyNumberFormat="0" applyFill="0" applyBorder="0" applyAlignment="0" applyProtection="0"/>
  </cellStyleXfs>
  <cellXfs count="123">
    <xf numFmtId="0" fontId="0" fillId="0" borderId="0" xfId="0"/>
    <xf numFmtId="0" fontId="0" fillId="0" borderId="0" xfId="0" applyAlignment="1" applyProtection="1">
      <alignment vertical="center"/>
      <protection locked="0"/>
    </xf>
    <xf numFmtId="0" fontId="0" fillId="3" borderId="17" xfId="0" applyFill="1" applyBorder="1" applyAlignment="1" applyProtection="1">
      <alignment horizontal="left" vertical="top"/>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vertical="center"/>
      <protection locked="0"/>
    </xf>
    <xf numFmtId="0" fontId="1" fillId="0" borderId="23" xfId="0" applyFont="1" applyBorder="1" applyAlignment="1" applyProtection="1">
      <alignment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1" fillId="0" borderId="14" xfId="0" applyFont="1" applyBorder="1" applyAlignment="1" applyProtection="1">
      <alignment vertical="center"/>
      <protection locked="0"/>
    </xf>
    <xf numFmtId="0" fontId="0" fillId="0" borderId="22" xfId="0" applyBorder="1" applyAlignment="1" applyProtection="1">
      <alignment vertical="center"/>
      <protection locked="0"/>
    </xf>
    <xf numFmtId="0" fontId="0" fillId="3" borderId="6" xfId="0"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1" fillId="0" borderId="12" xfId="0" applyFont="1" applyBorder="1" applyAlignment="1" applyProtection="1">
      <alignment vertical="center"/>
      <protection locked="0"/>
    </xf>
    <xf numFmtId="0" fontId="0" fillId="3" borderId="3" xfId="0"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3" borderId="17" xfId="0" applyFill="1" applyBorder="1" applyAlignment="1" applyProtection="1">
      <alignment horizontal="left" vertical="top"/>
    </xf>
    <xf numFmtId="0" fontId="2" fillId="3" borderId="23" xfId="0" applyFont="1" applyFill="1" applyBorder="1" applyAlignment="1" applyProtection="1">
      <alignment horizontal="left" vertical="top"/>
    </xf>
    <xf numFmtId="0" fontId="0" fillId="3" borderId="18" xfId="0" applyFill="1" applyBorder="1" applyAlignment="1" applyProtection="1">
      <alignment vertical="center"/>
    </xf>
    <xf numFmtId="0" fontId="0" fillId="3" borderId="21" xfId="0" applyFill="1" applyBorder="1" applyAlignment="1" applyProtection="1">
      <alignment horizontal="left" vertical="top"/>
    </xf>
    <xf numFmtId="0" fontId="2" fillId="3" borderId="14" xfId="0" applyFont="1" applyFill="1" applyBorder="1" applyAlignment="1" applyProtection="1">
      <alignment horizontal="left" vertical="top"/>
    </xf>
    <xf numFmtId="0" fontId="0" fillId="3" borderId="22" xfId="0" applyFill="1" applyBorder="1" applyAlignment="1" applyProtection="1">
      <alignment horizontal="center" vertical="center"/>
    </xf>
    <xf numFmtId="0" fontId="5" fillId="0" borderId="0" xfId="0" applyFont="1" applyAlignment="1" applyProtection="1">
      <alignment horizontal="left" vertical="center"/>
    </xf>
    <xf numFmtId="0" fontId="0" fillId="0" borderId="0" xfId="0" applyAlignment="1" applyProtection="1">
      <alignment vertical="center"/>
    </xf>
    <xf numFmtId="0" fontId="1" fillId="2" borderId="2" xfId="0" applyFont="1" applyFill="1" applyBorder="1" applyAlignment="1" applyProtection="1">
      <alignment vertical="center"/>
    </xf>
    <xf numFmtId="0" fontId="1" fillId="2" borderId="7" xfId="0" applyFont="1" applyFill="1" applyBorder="1" applyAlignment="1" applyProtection="1">
      <alignment vertical="center" wrapText="1"/>
    </xf>
    <xf numFmtId="0" fontId="1" fillId="2" borderId="5" xfId="0" applyFont="1" applyFill="1" applyBorder="1" applyAlignment="1" applyProtection="1">
      <alignment vertical="center"/>
    </xf>
    <xf numFmtId="0" fontId="1" fillId="5" borderId="1" xfId="0" applyFont="1" applyFill="1" applyBorder="1" applyAlignment="1" applyProtection="1">
      <alignment vertical="center"/>
    </xf>
    <xf numFmtId="0" fontId="1" fillId="2" borderId="3" xfId="0" applyFont="1" applyFill="1" applyBorder="1" applyAlignment="1" applyProtection="1">
      <alignment vertical="center"/>
    </xf>
    <xf numFmtId="0" fontId="1" fillId="5" borderId="7" xfId="0" applyFont="1" applyFill="1" applyBorder="1" applyAlignment="1" applyProtection="1">
      <alignment horizontal="center" vertical="center"/>
    </xf>
    <xf numFmtId="0" fontId="0" fillId="6" borderId="0" xfId="0" applyFill="1" applyAlignment="1" applyProtection="1">
      <alignment vertical="center"/>
    </xf>
    <xf numFmtId="0" fontId="1" fillId="5" borderId="7" xfId="0" applyFont="1" applyFill="1" applyBorder="1" applyAlignment="1" applyProtection="1">
      <alignment vertical="center"/>
    </xf>
    <xf numFmtId="0" fontId="7"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7" fillId="2" borderId="9" xfId="0" applyFont="1" applyFill="1" applyBorder="1" applyAlignment="1" applyProtection="1">
      <alignment horizontal="center" vertical="center"/>
    </xf>
    <xf numFmtId="0" fontId="0" fillId="2" borderId="8" xfId="0" applyFill="1" applyBorder="1" applyAlignment="1" applyProtection="1">
      <alignment vertical="center"/>
    </xf>
    <xf numFmtId="0" fontId="7" fillId="0" borderId="10" xfId="0" applyFont="1" applyBorder="1" applyAlignment="1" applyProtection="1">
      <alignment horizontal="center" vertical="center"/>
    </xf>
    <xf numFmtId="0" fontId="1" fillId="0" borderId="0" xfId="0" applyFont="1"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horizontal="left" vertical="top"/>
      <protection locked="0"/>
    </xf>
    <xf numFmtId="0" fontId="0" fillId="0" borderId="0" xfId="0" applyProtection="1">
      <protection locked="0"/>
    </xf>
    <xf numFmtId="0" fontId="2" fillId="3" borderId="18" xfId="0" applyFont="1" applyFill="1" applyBorder="1" applyAlignment="1" applyProtection="1">
      <alignment horizontal="left" vertical="top"/>
      <protection locked="0"/>
    </xf>
    <xf numFmtId="0" fontId="2" fillId="3" borderId="22" xfId="0" applyFont="1" applyFill="1" applyBorder="1" applyAlignment="1" applyProtection="1">
      <alignment horizontal="left" vertical="top"/>
    </xf>
    <xf numFmtId="0" fontId="0" fillId="0" borderId="0" xfId="0" applyBorder="1" applyAlignment="1" applyProtection="1">
      <alignment wrapText="1"/>
    </xf>
    <xf numFmtId="0" fontId="2" fillId="0" borderId="0" xfId="0" applyFont="1" applyAlignment="1" applyProtection="1">
      <alignment vertical="center"/>
    </xf>
    <xf numFmtId="0" fontId="0" fillId="0" borderId="0" xfId="0" applyAlignment="1" applyProtection="1"/>
    <xf numFmtId="0" fontId="12" fillId="5" borderId="0" xfId="0" applyFont="1" applyFill="1" applyProtection="1"/>
    <xf numFmtId="0" fontId="0" fillId="5" borderId="0" xfId="0" applyFill="1" applyProtection="1"/>
    <xf numFmtId="0" fontId="6" fillId="0" borderId="0" xfId="0" applyFont="1" applyProtection="1"/>
    <xf numFmtId="0" fontId="0" fillId="0" borderId="0" xfId="0" applyProtection="1"/>
    <xf numFmtId="0" fontId="12" fillId="5" borderId="0" xfId="0" applyFont="1" applyFill="1" applyAlignment="1" applyProtection="1">
      <alignment vertical="center"/>
    </xf>
    <xf numFmtId="0" fontId="6" fillId="0" borderId="0" xfId="0" applyFont="1" applyAlignment="1" applyProtection="1">
      <alignment vertical="center"/>
    </xf>
    <xf numFmtId="0" fontId="4" fillId="0" borderId="0" xfId="0" applyFont="1" applyProtection="1"/>
    <xf numFmtId="0" fontId="1" fillId="0" borderId="0" xfId="0" applyFont="1" applyProtection="1"/>
    <xf numFmtId="49" fontId="1" fillId="0" borderId="0" xfId="0" applyNumberFormat="1" applyFont="1" applyProtection="1"/>
    <xf numFmtId="0" fontId="9" fillId="0" borderId="0" xfId="0" applyFont="1" applyProtection="1"/>
    <xf numFmtId="0" fontId="2" fillId="3" borderId="15" xfId="0" applyFont="1" applyFill="1" applyBorder="1" applyAlignment="1" applyProtection="1">
      <alignment vertical="center"/>
    </xf>
    <xf numFmtId="0" fontId="0" fillId="3" borderId="16" xfId="0" applyFill="1" applyBorder="1" applyProtection="1"/>
    <xf numFmtId="0" fontId="11" fillId="0" borderId="6" xfId="0" applyFont="1" applyBorder="1" applyAlignment="1" applyProtection="1">
      <alignment horizontal="center" vertical="center"/>
    </xf>
    <xf numFmtId="0" fontId="11" fillId="0" borderId="4" xfId="0" applyFont="1" applyBorder="1" applyAlignment="1" applyProtection="1">
      <alignment vertical="center"/>
    </xf>
    <xf numFmtId="0" fontId="11" fillId="0" borderId="7" xfId="0" applyFont="1" applyBorder="1" applyAlignment="1" applyProtection="1">
      <alignment horizontal="center" vertical="center"/>
    </xf>
    <xf numFmtId="0" fontId="11" fillId="0" borderId="1" xfId="0" applyFont="1" applyBorder="1" applyAlignment="1" applyProtection="1">
      <alignment vertical="center"/>
    </xf>
    <xf numFmtId="0" fontId="13" fillId="5" borderId="7" xfId="0" applyFont="1" applyFill="1" applyBorder="1" applyAlignment="1" applyProtection="1">
      <alignment horizontal="center" vertical="center"/>
    </xf>
    <xf numFmtId="0" fontId="13" fillId="5" borderId="1" xfId="0" applyFont="1" applyFill="1" applyBorder="1" applyAlignment="1" applyProtection="1">
      <alignment vertical="center"/>
    </xf>
    <xf numFmtId="0" fontId="11" fillId="0" borderId="6" xfId="0" applyFont="1" applyFill="1" applyBorder="1" applyAlignment="1" applyProtection="1">
      <alignment horizontal="center" vertical="center"/>
    </xf>
    <xf numFmtId="0" fontId="11" fillId="6" borderId="4" xfId="0" applyFont="1" applyFill="1" applyBorder="1" applyAlignment="1" applyProtection="1">
      <alignment vertical="center"/>
    </xf>
    <xf numFmtId="0" fontId="11" fillId="0" borderId="7" xfId="0" applyFont="1" applyFill="1" applyBorder="1" applyAlignment="1" applyProtection="1">
      <alignment horizontal="center" vertical="center"/>
    </xf>
    <xf numFmtId="0" fontId="11" fillId="0" borderId="4"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9" xfId="0" applyFont="1" applyBorder="1" applyAlignment="1" applyProtection="1">
      <alignment vertical="center"/>
      <protection locked="0"/>
    </xf>
    <xf numFmtId="0" fontId="13" fillId="5" borderId="9" xfId="0" applyFont="1" applyFill="1" applyBorder="1" applyAlignment="1" applyProtection="1">
      <alignment vertical="center"/>
    </xf>
    <xf numFmtId="0" fontId="11" fillId="6" borderId="1" xfId="0" applyFont="1" applyFill="1" applyBorder="1" applyAlignment="1" applyProtection="1">
      <alignment vertical="center"/>
    </xf>
    <xf numFmtId="0" fontId="11" fillId="0" borderId="7"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5" borderId="10" xfId="0" applyFont="1" applyFill="1" applyBorder="1" applyAlignment="1" applyProtection="1">
      <alignment horizontal="center" vertical="center"/>
    </xf>
    <xf numFmtId="0" fontId="13" fillId="5" borderId="7" xfId="0" applyFont="1" applyFill="1" applyBorder="1" applyAlignment="1" applyProtection="1">
      <alignment vertical="center"/>
    </xf>
    <xf numFmtId="0" fontId="11" fillId="3" borderId="7" xfId="0" applyFont="1" applyFill="1" applyBorder="1" applyAlignment="1" applyProtection="1">
      <alignment horizontal="center" vertical="center"/>
    </xf>
    <xf numFmtId="0" fontId="11" fillId="3" borderId="7" xfId="0" applyFont="1" applyFill="1" applyBorder="1" applyAlignment="1" applyProtection="1">
      <alignment vertical="center"/>
    </xf>
    <xf numFmtId="0" fontId="11" fillId="0" borderId="11" xfId="0" applyFont="1" applyBorder="1" applyAlignment="1" applyProtection="1">
      <alignment vertical="center"/>
    </xf>
    <xf numFmtId="0" fontId="13" fillId="0" borderId="7"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 fillId="2" borderId="1" xfId="0" applyFont="1" applyFill="1" applyBorder="1" applyAlignment="1" applyProtection="1">
      <alignment vertical="center"/>
    </xf>
    <xf numFmtId="0" fontId="13" fillId="2" borderId="2" xfId="0" applyFont="1" applyFill="1" applyBorder="1" applyAlignment="1" applyProtection="1">
      <alignment vertical="center" wrapText="1"/>
    </xf>
    <xf numFmtId="0" fontId="0" fillId="0" borderId="17" xfId="0" applyBorder="1" applyAlignment="1" applyProtection="1">
      <alignment wrapText="1"/>
    </xf>
    <xf numFmtId="0" fontId="0" fillId="0" borderId="18" xfId="0" applyBorder="1" applyAlignment="1" applyProtection="1">
      <alignment wrapText="1"/>
    </xf>
    <xf numFmtId="0" fontId="0" fillId="0" borderId="19" xfId="0" applyBorder="1" applyAlignment="1" applyProtection="1">
      <alignment wrapText="1"/>
    </xf>
    <xf numFmtId="0" fontId="0" fillId="0" borderId="20" xfId="0" applyBorder="1" applyAlignment="1" applyProtection="1">
      <alignment wrapText="1"/>
    </xf>
    <xf numFmtId="0" fontId="0" fillId="0" borderId="21" xfId="0" applyBorder="1" applyAlignment="1" applyProtection="1">
      <alignment wrapText="1"/>
    </xf>
    <xf numFmtId="0" fontId="0" fillId="0" borderId="22" xfId="0" applyBorder="1" applyAlignment="1" applyProtection="1">
      <alignment wrapText="1"/>
    </xf>
    <xf numFmtId="0" fontId="1" fillId="5" borderId="7"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3" fillId="3" borderId="2" xfId="0" applyFont="1" applyFill="1" applyBorder="1" applyAlignment="1" applyProtection="1">
      <alignment horizontal="center" vertical="center"/>
    </xf>
    <xf numFmtId="0" fontId="13" fillId="3" borderId="2" xfId="0" applyFont="1" applyFill="1" applyBorder="1" applyAlignment="1" applyProtection="1">
      <alignment vertical="center"/>
    </xf>
    <xf numFmtId="0" fontId="11" fillId="3" borderId="2" xfId="0" applyFont="1" applyFill="1" applyBorder="1" applyAlignment="1" applyProtection="1">
      <alignment horizontal="left" vertical="center"/>
      <protection locked="0"/>
    </xf>
    <xf numFmtId="0" fontId="13" fillId="3" borderId="14" xfId="0" applyFont="1" applyFill="1" applyBorder="1" applyAlignment="1" applyProtection="1">
      <alignment horizontal="center" vertical="center"/>
    </xf>
    <xf numFmtId="0" fontId="13" fillId="3" borderId="14" xfId="0" applyFont="1" applyFill="1" applyBorder="1" applyAlignment="1" applyProtection="1">
      <alignment vertical="center"/>
    </xf>
    <xf numFmtId="0" fontId="11" fillId="3" borderId="14"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3" fillId="4" borderId="0" xfId="0" applyFont="1" applyFill="1" applyAlignment="1" applyProtection="1">
      <alignment vertical="center"/>
    </xf>
    <xf numFmtId="0" fontId="11" fillId="4" borderId="0" xfId="0" applyFont="1" applyFill="1" applyAlignment="1" applyProtection="1">
      <alignment vertical="center"/>
    </xf>
    <xf numFmtId="0" fontId="11" fillId="4" borderId="0" xfId="0" applyFont="1" applyFill="1" applyProtection="1"/>
    <xf numFmtId="0" fontId="13" fillId="4" borderId="0" xfId="0" applyFont="1" applyFill="1" applyProtection="1"/>
    <xf numFmtId="0" fontId="11" fillId="4" borderId="0" xfId="0" applyFont="1" applyFill="1" applyAlignment="1" applyProtection="1">
      <alignment horizontal="center" vertical="center"/>
    </xf>
    <xf numFmtId="0" fontId="15" fillId="4" borderId="0" xfId="1" applyFont="1" applyFill="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E9D5EF"/>
      <color rgb="FFDBB8E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3"/>
  <sheetViews>
    <sheetView workbookViewId="0">
      <selection activeCell="D3" sqref="D3"/>
    </sheetView>
  </sheetViews>
  <sheetFormatPr defaultRowHeight="15" x14ac:dyDescent="0.25"/>
  <cols>
    <col min="1" max="2" width="9.140625" style="57"/>
    <col min="3" max="3" width="122.140625" style="57" customWidth="1"/>
    <col min="4" max="16384" width="9.140625" style="57"/>
  </cols>
  <sheetData>
    <row r="1" spans="1:4" ht="15.75" thickBot="1" x14ac:dyDescent="0.3">
      <c r="A1" s="56"/>
      <c r="B1" s="56"/>
      <c r="C1" s="56"/>
      <c r="D1" s="56"/>
    </row>
    <row r="2" spans="1:4" ht="18.75" x14ac:dyDescent="0.25">
      <c r="A2" s="56"/>
      <c r="B2" s="2"/>
      <c r="C2" s="58" t="s">
        <v>117</v>
      </c>
      <c r="D2" s="56"/>
    </row>
    <row r="3" spans="1:4" ht="19.5" thickBot="1" x14ac:dyDescent="0.3">
      <c r="A3" s="56"/>
      <c r="B3" s="36"/>
      <c r="C3" s="59" t="s">
        <v>118</v>
      </c>
      <c r="D3" s="56"/>
    </row>
    <row r="4" spans="1:4" ht="32.25" customHeight="1" x14ac:dyDescent="0.25">
      <c r="B4" s="100" t="s">
        <v>101</v>
      </c>
      <c r="C4" s="101"/>
    </row>
    <row r="5" spans="1:4" ht="32.25" customHeight="1" x14ac:dyDescent="0.25">
      <c r="B5" s="102"/>
      <c r="C5" s="103"/>
    </row>
    <row r="6" spans="1:4" x14ac:dyDescent="0.25">
      <c r="B6" s="102"/>
      <c r="C6" s="103"/>
    </row>
    <row r="7" spans="1:4" x14ac:dyDescent="0.25">
      <c r="B7" s="102"/>
      <c r="C7" s="103"/>
    </row>
    <row r="8" spans="1:4" x14ac:dyDescent="0.25">
      <c r="B8" s="102"/>
      <c r="C8" s="103"/>
    </row>
    <row r="9" spans="1:4" ht="75.75" customHeight="1" thickBot="1" x14ac:dyDescent="0.3">
      <c r="B9" s="104"/>
      <c r="C9" s="105"/>
    </row>
    <row r="10" spans="1:4" ht="21.75" customHeight="1" x14ac:dyDescent="0.25">
      <c r="B10" s="60"/>
      <c r="C10" s="60"/>
    </row>
    <row r="11" spans="1:4" ht="27" customHeight="1" x14ac:dyDescent="0.25">
      <c r="B11" s="61" t="s">
        <v>75</v>
      </c>
      <c r="C11" s="62"/>
    </row>
    <row r="12" spans="1:4" x14ac:dyDescent="0.25">
      <c r="B12" s="62"/>
      <c r="C12" s="62"/>
    </row>
    <row r="13" spans="1:4" ht="15.75" x14ac:dyDescent="0.25">
      <c r="B13" s="63" t="s">
        <v>76</v>
      </c>
      <c r="C13" s="64"/>
    </row>
    <row r="14" spans="1:4" x14ac:dyDescent="0.25">
      <c r="B14" s="65" t="s">
        <v>77</v>
      </c>
      <c r="C14" s="66"/>
    </row>
    <row r="15" spans="1:4" x14ac:dyDescent="0.25">
      <c r="B15" s="62" t="s">
        <v>78</v>
      </c>
      <c r="C15" s="66"/>
    </row>
    <row r="16" spans="1:4" x14ac:dyDescent="0.25">
      <c r="B16" s="62" t="s">
        <v>79</v>
      </c>
      <c r="C16" s="66"/>
    </row>
    <row r="17" spans="2:3" x14ac:dyDescent="0.25">
      <c r="B17" s="62" t="s">
        <v>80</v>
      </c>
      <c r="C17" s="66"/>
    </row>
    <row r="18" spans="2:3" x14ac:dyDescent="0.25">
      <c r="B18" s="62" t="s">
        <v>81</v>
      </c>
      <c r="C18" s="66"/>
    </row>
    <row r="19" spans="2:3" x14ac:dyDescent="0.25">
      <c r="B19" s="62" t="s">
        <v>82</v>
      </c>
      <c r="C19" s="66"/>
    </row>
    <row r="20" spans="2:3" x14ac:dyDescent="0.25">
      <c r="B20" s="62" t="s">
        <v>114</v>
      </c>
      <c r="C20" s="66"/>
    </row>
    <row r="21" spans="2:3" x14ac:dyDescent="0.25">
      <c r="B21" s="66" t="s">
        <v>83</v>
      </c>
      <c r="C21" s="66"/>
    </row>
    <row r="22" spans="2:3" x14ac:dyDescent="0.25">
      <c r="B22" s="66" t="s">
        <v>84</v>
      </c>
      <c r="C22" s="66"/>
    </row>
    <row r="23" spans="2:3" x14ac:dyDescent="0.25">
      <c r="B23" s="66" t="s">
        <v>85</v>
      </c>
      <c r="C23" s="66"/>
    </row>
    <row r="24" spans="2:3" x14ac:dyDescent="0.25">
      <c r="B24" s="66" t="s">
        <v>86</v>
      </c>
      <c r="C24" s="66"/>
    </row>
    <row r="25" spans="2:3" x14ac:dyDescent="0.25">
      <c r="B25" s="66"/>
      <c r="C25" s="66"/>
    </row>
    <row r="26" spans="2:3" ht="15.75" x14ac:dyDescent="0.25">
      <c r="B26" s="67" t="s">
        <v>87</v>
      </c>
      <c r="C26" s="64"/>
    </row>
    <row r="27" spans="2:3" x14ac:dyDescent="0.25">
      <c r="B27" s="68" t="s">
        <v>88</v>
      </c>
      <c r="C27" s="66"/>
    </row>
    <row r="28" spans="2:3" x14ac:dyDescent="0.25">
      <c r="B28" s="40" t="s">
        <v>89</v>
      </c>
      <c r="C28" s="66"/>
    </row>
    <row r="29" spans="2:3" x14ac:dyDescent="0.25">
      <c r="B29" s="40" t="s">
        <v>90</v>
      </c>
      <c r="C29" s="66"/>
    </row>
    <row r="30" spans="2:3" x14ac:dyDescent="0.25">
      <c r="B30" s="40" t="s">
        <v>91</v>
      </c>
      <c r="C30" s="66"/>
    </row>
    <row r="31" spans="2:3" x14ac:dyDescent="0.25">
      <c r="B31" s="40" t="s">
        <v>92</v>
      </c>
      <c r="C31" s="66"/>
    </row>
    <row r="32" spans="2:3" x14ac:dyDescent="0.25">
      <c r="B32" s="66"/>
      <c r="C32" s="66"/>
    </row>
    <row r="33" spans="2:3" ht="15.75" x14ac:dyDescent="0.25">
      <c r="B33" s="63" t="s">
        <v>93</v>
      </c>
      <c r="C33" s="64"/>
    </row>
    <row r="34" spans="2:3" x14ac:dyDescent="0.25">
      <c r="B34" s="69" t="s">
        <v>94</v>
      </c>
      <c r="C34" s="66"/>
    </row>
    <row r="35" spans="2:3" x14ac:dyDescent="0.25">
      <c r="B35" s="66" t="s">
        <v>95</v>
      </c>
      <c r="C35" s="66"/>
    </row>
    <row r="36" spans="2:3" x14ac:dyDescent="0.25">
      <c r="B36" s="66" t="s">
        <v>96</v>
      </c>
      <c r="C36" s="66"/>
    </row>
    <row r="37" spans="2:3" x14ac:dyDescent="0.25">
      <c r="B37" s="66" t="s">
        <v>97</v>
      </c>
      <c r="C37" s="66"/>
    </row>
    <row r="38" spans="2:3" x14ac:dyDescent="0.25">
      <c r="B38" s="66" t="s">
        <v>98</v>
      </c>
      <c r="C38" s="66"/>
    </row>
    <row r="39" spans="2:3" x14ac:dyDescent="0.25">
      <c r="B39" s="66"/>
      <c r="C39" s="66"/>
    </row>
    <row r="40" spans="2:3" ht="15.75" x14ac:dyDescent="0.25">
      <c r="B40" s="63" t="s">
        <v>119</v>
      </c>
      <c r="C40" s="64"/>
    </row>
    <row r="41" spans="2:3" x14ac:dyDescent="0.25">
      <c r="B41" s="70"/>
      <c r="C41" s="66"/>
    </row>
    <row r="42" spans="2:3" x14ac:dyDescent="0.25">
      <c r="B42" s="70" t="s">
        <v>102</v>
      </c>
      <c r="C42" s="66"/>
    </row>
    <row r="43" spans="2:3" x14ac:dyDescent="0.25">
      <c r="B43" s="69" t="s">
        <v>94</v>
      </c>
      <c r="C43" s="66"/>
    </row>
    <row r="44" spans="2:3" x14ac:dyDescent="0.25">
      <c r="B44" s="70" t="s">
        <v>103</v>
      </c>
      <c r="C44" s="66"/>
    </row>
    <row r="45" spans="2:3" x14ac:dyDescent="0.25">
      <c r="B45" s="70" t="s">
        <v>108</v>
      </c>
      <c r="C45" s="66"/>
    </row>
    <row r="46" spans="2:3" x14ac:dyDescent="0.25">
      <c r="B46" s="70"/>
      <c r="C46" s="66"/>
    </row>
    <row r="47" spans="2:3" x14ac:dyDescent="0.25">
      <c r="B47" s="71" t="s">
        <v>104</v>
      </c>
      <c r="C47" s="66"/>
    </row>
    <row r="48" spans="2:3" x14ac:dyDescent="0.25">
      <c r="B48" s="72" t="s">
        <v>105</v>
      </c>
      <c r="C48" s="66"/>
    </row>
    <row r="49" spans="2:3" x14ac:dyDescent="0.25">
      <c r="B49" s="72"/>
      <c r="C49" s="66"/>
    </row>
    <row r="50" spans="2:3" x14ac:dyDescent="0.25">
      <c r="B50" s="70" t="s">
        <v>107</v>
      </c>
      <c r="C50" s="66"/>
    </row>
    <row r="51" spans="2:3" x14ac:dyDescent="0.25">
      <c r="B51" s="70" t="s">
        <v>106</v>
      </c>
      <c r="C51" s="66"/>
    </row>
    <row r="52" spans="2:3" x14ac:dyDescent="0.25">
      <c r="B52" s="70" t="s">
        <v>109</v>
      </c>
      <c r="C52" s="66"/>
    </row>
    <row r="53" spans="2:3" x14ac:dyDescent="0.25">
      <c r="B53" s="70" t="s">
        <v>110</v>
      </c>
      <c r="C53" s="66"/>
    </row>
    <row r="54" spans="2:3" x14ac:dyDescent="0.25">
      <c r="B54" s="70" t="s">
        <v>111</v>
      </c>
      <c r="C54" s="66"/>
    </row>
    <row r="55" spans="2:3" x14ac:dyDescent="0.25">
      <c r="B55" s="70" t="s">
        <v>112</v>
      </c>
      <c r="C55" s="66"/>
    </row>
    <row r="56" spans="2:3" x14ac:dyDescent="0.25">
      <c r="B56" s="70" t="s">
        <v>113</v>
      </c>
      <c r="C56" s="66"/>
    </row>
    <row r="57" spans="2:3" x14ac:dyDescent="0.25">
      <c r="B57" s="66"/>
      <c r="C57" s="66"/>
    </row>
    <row r="58" spans="2:3" ht="15.75" x14ac:dyDescent="0.25">
      <c r="B58" s="63" t="s">
        <v>115</v>
      </c>
      <c r="C58" s="64"/>
    </row>
    <row r="59" spans="2:3" x14ac:dyDescent="0.25">
      <c r="B59" s="69" t="s">
        <v>77</v>
      </c>
      <c r="C59" s="66"/>
    </row>
    <row r="60" spans="2:3" x14ac:dyDescent="0.25">
      <c r="B60" s="66" t="s">
        <v>116</v>
      </c>
      <c r="C60" s="66"/>
    </row>
    <row r="61" spans="2:3" x14ac:dyDescent="0.25">
      <c r="B61" s="66" t="s">
        <v>99</v>
      </c>
      <c r="C61" s="66"/>
    </row>
    <row r="62" spans="2:3" ht="15.75" thickBot="1" x14ac:dyDescent="0.3">
      <c r="B62" s="66"/>
      <c r="C62" s="66"/>
    </row>
    <row r="63" spans="2:3" ht="36" customHeight="1" thickBot="1" x14ac:dyDescent="0.3">
      <c r="B63" s="73" t="s">
        <v>100</v>
      </c>
      <c r="C63" s="74"/>
    </row>
  </sheetData>
  <sheetProtection sheet="1" objects="1" scenarios="1" selectLockedCells="1"/>
  <mergeCells count="1">
    <mergeCell ref="B4: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94"/>
  <sheetViews>
    <sheetView tabSelected="1" workbookViewId="0">
      <selection activeCell="D33" sqref="D33"/>
    </sheetView>
  </sheetViews>
  <sheetFormatPr defaultColWidth="9.140625" defaultRowHeight="15" x14ac:dyDescent="0.25"/>
  <cols>
    <col min="1" max="1" width="9.140625" style="1"/>
    <col min="2" max="2" width="14.5703125" style="1" customWidth="1"/>
    <col min="3" max="3" width="98.28515625" style="1" customWidth="1"/>
    <col min="4" max="4" width="18.5703125" style="1" customWidth="1"/>
    <col min="5" max="16384" width="9.140625" style="1"/>
  </cols>
  <sheetData>
    <row r="1" spans="2:4" ht="15.75" thickBot="1" x14ac:dyDescent="0.3"/>
    <row r="2" spans="2:4" ht="18.75" x14ac:dyDescent="0.25">
      <c r="B2" s="33"/>
      <c r="C2" s="34" t="s">
        <v>117</v>
      </c>
      <c r="D2" s="35"/>
    </row>
    <row r="3" spans="2:4" ht="19.5" thickBot="1" x14ac:dyDescent="0.3">
      <c r="B3" s="36"/>
      <c r="C3" s="37" t="s">
        <v>118</v>
      </c>
      <c r="D3" s="38"/>
    </row>
    <row r="4" spans="2:4" ht="19.5" thickBot="1" x14ac:dyDescent="0.3">
      <c r="C4" s="3"/>
      <c r="D4" s="4"/>
    </row>
    <row r="5" spans="2:4" x14ac:dyDescent="0.25">
      <c r="B5" s="5"/>
      <c r="C5" s="6" t="s">
        <v>29</v>
      </c>
      <c r="D5" s="7"/>
    </row>
    <row r="6" spans="2:4" x14ac:dyDescent="0.25">
      <c r="B6" s="8"/>
      <c r="C6" s="9" t="s">
        <v>30</v>
      </c>
      <c r="D6" s="10"/>
    </row>
    <row r="7" spans="2:4" x14ac:dyDescent="0.25">
      <c r="B7" s="8"/>
      <c r="C7" s="9" t="s">
        <v>31</v>
      </c>
      <c r="D7" s="10"/>
    </row>
    <row r="8" spans="2:4" x14ac:dyDescent="0.25">
      <c r="B8" s="8"/>
      <c r="C8" s="9" t="s">
        <v>32</v>
      </c>
      <c r="D8" s="11"/>
    </row>
    <row r="9" spans="2:4" ht="15.75" thickBot="1" x14ac:dyDescent="0.3">
      <c r="B9" s="12"/>
      <c r="C9" s="13" t="s">
        <v>33</v>
      </c>
      <c r="D9" s="14"/>
    </row>
    <row r="11" spans="2:4" ht="18.75" x14ac:dyDescent="0.25">
      <c r="B11" s="39"/>
      <c r="C11" s="40"/>
      <c r="D11" s="40"/>
    </row>
    <row r="12" spans="2:4" x14ac:dyDescent="0.25">
      <c r="B12" s="98"/>
      <c r="C12" s="41" t="s">
        <v>0</v>
      </c>
      <c r="D12" s="45"/>
    </row>
    <row r="13" spans="2:4" ht="30" x14ac:dyDescent="0.25">
      <c r="B13" s="42" t="s">
        <v>35</v>
      </c>
      <c r="C13" s="43" t="s">
        <v>38</v>
      </c>
      <c r="D13" s="42" t="s">
        <v>34</v>
      </c>
    </row>
    <row r="14" spans="2:4" x14ac:dyDescent="0.25">
      <c r="B14" s="75">
        <v>2</v>
      </c>
      <c r="C14" s="76" t="s">
        <v>1</v>
      </c>
      <c r="D14" s="15"/>
    </row>
    <row r="15" spans="2:4" x14ac:dyDescent="0.25">
      <c r="B15" s="77">
        <v>1.5</v>
      </c>
      <c r="C15" s="78" t="s">
        <v>2</v>
      </c>
      <c r="D15" s="15"/>
    </row>
    <row r="16" spans="2:4" x14ac:dyDescent="0.25">
      <c r="B16" s="77">
        <v>1.5</v>
      </c>
      <c r="C16" s="78" t="s">
        <v>3</v>
      </c>
      <c r="D16" s="15"/>
    </row>
    <row r="17" spans="2:6" x14ac:dyDescent="0.25">
      <c r="B17" s="77">
        <v>1.5</v>
      </c>
      <c r="C17" s="78" t="s">
        <v>4</v>
      </c>
      <c r="D17" s="15"/>
    </row>
    <row r="18" spans="2:6" x14ac:dyDescent="0.25">
      <c r="B18" s="77">
        <v>1.5</v>
      </c>
      <c r="C18" s="78" t="s">
        <v>5</v>
      </c>
      <c r="D18" s="15"/>
    </row>
    <row r="19" spans="2:6" x14ac:dyDescent="0.25">
      <c r="B19" s="77">
        <v>1.5</v>
      </c>
      <c r="C19" s="78" t="s">
        <v>6</v>
      </c>
      <c r="D19" s="15"/>
    </row>
    <row r="20" spans="2:6" x14ac:dyDescent="0.25">
      <c r="B20" s="79">
        <v>9.5</v>
      </c>
      <c r="C20" s="80" t="s">
        <v>7</v>
      </c>
      <c r="D20" s="106">
        <f>SUM(D14:D19)</f>
        <v>0</v>
      </c>
    </row>
    <row r="21" spans="2:6" x14ac:dyDescent="0.25">
      <c r="B21" s="16"/>
      <c r="C21" s="17"/>
      <c r="D21" s="18"/>
    </row>
    <row r="22" spans="2:6" ht="30" x14ac:dyDescent="0.25">
      <c r="B22" s="42" t="s">
        <v>36</v>
      </c>
      <c r="C22" s="41" t="s">
        <v>37</v>
      </c>
      <c r="D22" s="42" t="s">
        <v>51</v>
      </c>
    </row>
    <row r="23" spans="2:6" x14ac:dyDescent="0.25">
      <c r="B23" s="75">
        <v>2</v>
      </c>
      <c r="C23" s="76" t="s">
        <v>26</v>
      </c>
      <c r="D23" s="15"/>
    </row>
    <row r="24" spans="2:6" x14ac:dyDescent="0.25">
      <c r="B24" s="77">
        <v>1.5</v>
      </c>
      <c r="C24" s="76" t="s">
        <v>8</v>
      </c>
      <c r="D24" s="15"/>
    </row>
    <row r="25" spans="2:6" x14ac:dyDescent="0.25">
      <c r="B25" s="77">
        <v>1.5</v>
      </c>
      <c r="C25" s="78" t="s">
        <v>9</v>
      </c>
      <c r="D25" s="15"/>
    </row>
    <row r="26" spans="2:6" x14ac:dyDescent="0.25">
      <c r="B26" s="77">
        <v>1.5</v>
      </c>
      <c r="C26" s="78" t="s">
        <v>27</v>
      </c>
      <c r="D26" s="15"/>
    </row>
    <row r="27" spans="2:6" x14ac:dyDescent="0.25">
      <c r="B27" s="77">
        <v>1.5</v>
      </c>
      <c r="C27" s="78" t="s">
        <v>10</v>
      </c>
      <c r="D27" s="15"/>
    </row>
    <row r="28" spans="2:6" x14ac:dyDescent="0.25">
      <c r="B28" s="77">
        <v>1.5</v>
      </c>
      <c r="C28" s="78" t="s">
        <v>11</v>
      </c>
      <c r="D28" s="15"/>
    </row>
    <row r="29" spans="2:6" x14ac:dyDescent="0.25">
      <c r="B29" s="79">
        <v>9.5</v>
      </c>
      <c r="C29" s="80" t="s">
        <v>28</v>
      </c>
      <c r="D29" s="46">
        <f>SUM(D23:D28)</f>
        <v>0</v>
      </c>
    </row>
    <row r="30" spans="2:6" x14ac:dyDescent="0.25">
      <c r="B30" s="19"/>
      <c r="C30" s="17"/>
      <c r="D30" s="20"/>
    </row>
    <row r="31" spans="2:6" ht="30" x14ac:dyDescent="0.25">
      <c r="B31" s="42" t="s">
        <v>39</v>
      </c>
      <c r="C31" s="41" t="s">
        <v>40</v>
      </c>
      <c r="D31" s="42" t="s">
        <v>53</v>
      </c>
    </row>
    <row r="32" spans="2:6" x14ac:dyDescent="0.25">
      <c r="B32" s="81">
        <v>1.5</v>
      </c>
      <c r="C32" s="82" t="s">
        <v>68</v>
      </c>
      <c r="D32" s="15"/>
      <c r="E32" s="47"/>
      <c r="F32" s="40" t="s">
        <v>69</v>
      </c>
    </row>
    <row r="33" spans="2:4" x14ac:dyDescent="0.25">
      <c r="B33" s="83">
        <v>1.5</v>
      </c>
      <c r="C33" s="84" t="s">
        <v>12</v>
      </c>
      <c r="D33" s="15"/>
    </row>
    <row r="34" spans="2:4" x14ac:dyDescent="0.25">
      <c r="B34" s="83">
        <v>3</v>
      </c>
      <c r="C34" s="85" t="s">
        <v>13</v>
      </c>
      <c r="D34" s="15"/>
    </row>
    <row r="35" spans="2:4" x14ac:dyDescent="0.25">
      <c r="B35" s="21">
        <v>1.5</v>
      </c>
      <c r="C35" s="86" t="s">
        <v>14</v>
      </c>
      <c r="D35" s="15"/>
    </row>
    <row r="36" spans="2:4" x14ac:dyDescent="0.25">
      <c r="B36" s="21">
        <v>1.5</v>
      </c>
      <c r="C36" s="86" t="s">
        <v>14</v>
      </c>
      <c r="D36" s="15"/>
    </row>
    <row r="37" spans="2:4" x14ac:dyDescent="0.25">
      <c r="B37" s="79">
        <v>9</v>
      </c>
      <c r="C37" s="87" t="s">
        <v>15</v>
      </c>
      <c r="D37" s="46">
        <f>SUM(D32:D36)</f>
        <v>0</v>
      </c>
    </row>
    <row r="38" spans="2:4" ht="14.25" customHeight="1" x14ac:dyDescent="0.25">
      <c r="B38" s="23"/>
      <c r="C38" s="24"/>
      <c r="D38" s="25"/>
    </row>
    <row r="39" spans="2:4" ht="30" x14ac:dyDescent="0.25">
      <c r="B39" s="42" t="s">
        <v>41</v>
      </c>
      <c r="C39" s="41" t="s">
        <v>42</v>
      </c>
      <c r="D39" s="42" t="s">
        <v>54</v>
      </c>
    </row>
    <row r="40" spans="2:4" x14ac:dyDescent="0.25">
      <c r="B40" s="81">
        <v>1.5</v>
      </c>
      <c r="C40" s="88" t="s">
        <v>70</v>
      </c>
      <c r="D40" s="15"/>
    </row>
    <row r="41" spans="2:4" x14ac:dyDescent="0.25">
      <c r="B41" s="89">
        <v>1.5</v>
      </c>
      <c r="C41" s="86" t="s">
        <v>14</v>
      </c>
      <c r="D41" s="15"/>
    </row>
    <row r="42" spans="2:4" x14ac:dyDescent="0.25">
      <c r="B42" s="89">
        <v>1.5</v>
      </c>
      <c r="C42" s="86" t="s">
        <v>14</v>
      </c>
      <c r="D42" s="15"/>
    </row>
    <row r="43" spans="2:4" x14ac:dyDescent="0.25">
      <c r="B43" s="89">
        <v>1.5</v>
      </c>
      <c r="C43" s="86" t="s">
        <v>14</v>
      </c>
      <c r="D43" s="15"/>
    </row>
    <row r="44" spans="2:4" x14ac:dyDescent="0.25">
      <c r="B44" s="90"/>
      <c r="C44" s="86" t="s">
        <v>121</v>
      </c>
      <c r="D44" s="15"/>
    </row>
    <row r="45" spans="2:4" x14ac:dyDescent="0.25">
      <c r="B45" s="91">
        <v>6</v>
      </c>
      <c r="C45" s="92" t="s">
        <v>16</v>
      </c>
      <c r="D45" s="46">
        <f>SUM(D40:D44)</f>
        <v>0</v>
      </c>
    </row>
    <row r="46" spans="2:4" x14ac:dyDescent="0.25">
      <c r="B46" s="19"/>
      <c r="C46" s="17"/>
      <c r="D46" s="20"/>
    </row>
    <row r="47" spans="2:4" ht="30" x14ac:dyDescent="0.25">
      <c r="B47" s="42" t="s">
        <v>44</v>
      </c>
      <c r="C47" s="41" t="s">
        <v>43</v>
      </c>
      <c r="D47" s="42" t="s">
        <v>55</v>
      </c>
    </row>
    <row r="48" spans="2:4" x14ac:dyDescent="0.25">
      <c r="B48" s="93">
        <v>1.5</v>
      </c>
      <c r="C48" s="94" t="s">
        <v>24</v>
      </c>
      <c r="D48" s="15"/>
    </row>
    <row r="49" spans="2:4" x14ac:dyDescent="0.25">
      <c r="B49" s="93">
        <v>1.5</v>
      </c>
      <c r="C49" s="95" t="s">
        <v>23</v>
      </c>
      <c r="D49" s="15"/>
    </row>
    <row r="50" spans="2:4" x14ac:dyDescent="0.25">
      <c r="B50" s="79">
        <v>3</v>
      </c>
      <c r="C50" s="92" t="s">
        <v>17</v>
      </c>
      <c r="D50" s="46">
        <f>SUM(D48:D49)</f>
        <v>0</v>
      </c>
    </row>
    <row r="51" spans="2:4" x14ac:dyDescent="0.25">
      <c r="B51" s="49"/>
      <c r="C51" s="50"/>
      <c r="D51" s="20"/>
    </row>
    <row r="52" spans="2:4" ht="45" x14ac:dyDescent="0.25">
      <c r="B52" s="42" t="s">
        <v>45</v>
      </c>
      <c r="C52" s="41" t="s">
        <v>48</v>
      </c>
      <c r="D52" s="42" t="s">
        <v>67</v>
      </c>
    </row>
    <row r="53" spans="2:4" x14ac:dyDescent="0.25">
      <c r="B53" s="75">
        <v>1.5</v>
      </c>
      <c r="C53" s="95" t="s">
        <v>18</v>
      </c>
      <c r="D53" s="15"/>
    </row>
    <row r="54" spans="2:4" x14ac:dyDescent="0.25">
      <c r="B54" s="96"/>
      <c r="C54" s="86" t="s">
        <v>121</v>
      </c>
      <c r="D54" s="15"/>
    </row>
    <row r="55" spans="2:4" x14ac:dyDescent="0.25">
      <c r="B55" s="97"/>
      <c r="C55" s="86" t="s">
        <v>121</v>
      </c>
      <c r="D55" s="15"/>
    </row>
    <row r="56" spans="2:4" x14ac:dyDescent="0.25">
      <c r="B56" s="91"/>
      <c r="C56" s="87" t="s">
        <v>19</v>
      </c>
      <c r="D56" s="106">
        <f>SUM(D53:D54)</f>
        <v>0</v>
      </c>
    </row>
    <row r="57" spans="2:4" x14ac:dyDescent="0.25">
      <c r="B57" s="28"/>
      <c r="C57" s="29"/>
      <c r="D57" s="30"/>
    </row>
    <row r="58" spans="2:4" ht="30" x14ac:dyDescent="0.25">
      <c r="B58" s="51"/>
      <c r="C58" s="99" t="s">
        <v>123</v>
      </c>
      <c r="D58" s="52"/>
    </row>
    <row r="59" spans="2:4" x14ac:dyDescent="0.25">
      <c r="B59" s="53"/>
      <c r="C59" s="54"/>
      <c r="D59" s="55"/>
    </row>
    <row r="60" spans="2:4" ht="30" x14ac:dyDescent="0.25">
      <c r="B60" s="42" t="s">
        <v>46</v>
      </c>
      <c r="C60" s="41" t="s">
        <v>49</v>
      </c>
      <c r="D60" s="42" t="s">
        <v>56</v>
      </c>
    </row>
    <row r="61" spans="2:4" x14ac:dyDescent="0.25">
      <c r="B61" s="31">
        <v>1.5</v>
      </c>
      <c r="C61" s="32" t="s">
        <v>14</v>
      </c>
      <c r="D61" s="15"/>
    </row>
    <row r="62" spans="2:4" x14ac:dyDescent="0.25">
      <c r="B62" s="26">
        <v>1.5</v>
      </c>
      <c r="C62" s="22" t="s">
        <v>14</v>
      </c>
      <c r="D62" s="15"/>
    </row>
    <row r="63" spans="2:4" x14ac:dyDescent="0.25">
      <c r="B63" s="26">
        <v>1.5</v>
      </c>
      <c r="C63" s="22" t="s">
        <v>14</v>
      </c>
      <c r="D63" s="15"/>
    </row>
    <row r="64" spans="2:4" x14ac:dyDescent="0.25">
      <c r="B64" s="26">
        <v>1.5</v>
      </c>
      <c r="C64" s="22" t="s">
        <v>14</v>
      </c>
      <c r="D64" s="15"/>
    </row>
    <row r="65" spans="2:4" x14ac:dyDescent="0.25">
      <c r="B65" s="27"/>
      <c r="C65" s="86" t="s">
        <v>121</v>
      </c>
      <c r="D65" s="15"/>
    </row>
    <row r="66" spans="2:4" x14ac:dyDescent="0.25">
      <c r="B66" s="27"/>
      <c r="C66" s="86" t="s">
        <v>121</v>
      </c>
      <c r="D66" s="15"/>
    </row>
    <row r="67" spans="2:4" x14ac:dyDescent="0.25">
      <c r="B67" s="79">
        <v>6</v>
      </c>
      <c r="C67" s="48" t="s">
        <v>20</v>
      </c>
      <c r="D67" s="46">
        <f>SUM(D61:D65)</f>
        <v>0</v>
      </c>
    </row>
    <row r="68" spans="2:4" x14ac:dyDescent="0.25">
      <c r="B68" s="19"/>
      <c r="C68" s="17"/>
      <c r="D68" s="20"/>
    </row>
    <row r="69" spans="2:4" ht="30" x14ac:dyDescent="0.25">
      <c r="B69" s="42" t="s">
        <v>47</v>
      </c>
      <c r="C69" s="41" t="s">
        <v>50</v>
      </c>
      <c r="D69" s="42" t="s">
        <v>52</v>
      </c>
    </row>
    <row r="70" spans="2:4" x14ac:dyDescent="0.25">
      <c r="B70" s="77">
        <v>1</v>
      </c>
      <c r="C70" s="76" t="s">
        <v>21</v>
      </c>
      <c r="D70" s="15"/>
    </row>
    <row r="71" spans="2:4" x14ac:dyDescent="0.25">
      <c r="B71" s="75">
        <v>1.5</v>
      </c>
      <c r="C71" s="95" t="s">
        <v>25</v>
      </c>
      <c r="D71" s="15"/>
    </row>
    <row r="72" spans="2:4" x14ac:dyDescent="0.25">
      <c r="B72" s="89">
        <v>1.5</v>
      </c>
      <c r="C72" s="86" t="s">
        <v>14</v>
      </c>
      <c r="D72" s="15"/>
    </row>
    <row r="73" spans="2:4" x14ac:dyDescent="0.25">
      <c r="B73" s="89">
        <v>1.5</v>
      </c>
      <c r="C73" s="86" t="s">
        <v>14</v>
      </c>
      <c r="D73" s="15"/>
    </row>
    <row r="74" spans="2:4" x14ac:dyDescent="0.25">
      <c r="B74" s="89">
        <v>1.5</v>
      </c>
      <c r="C74" s="86" t="s">
        <v>14</v>
      </c>
      <c r="D74" s="15"/>
    </row>
    <row r="75" spans="2:4" x14ac:dyDescent="0.25">
      <c r="B75" s="96"/>
      <c r="C75" s="86" t="s">
        <v>121</v>
      </c>
      <c r="D75" s="15"/>
    </row>
    <row r="76" spans="2:4" x14ac:dyDescent="0.25">
      <c r="B76" s="96"/>
      <c r="C76" s="86" t="s">
        <v>121</v>
      </c>
      <c r="D76" s="15"/>
    </row>
    <row r="77" spans="2:4" x14ac:dyDescent="0.25">
      <c r="B77" s="79">
        <v>7</v>
      </c>
      <c r="C77" s="44" t="s">
        <v>22</v>
      </c>
      <c r="D77" s="46">
        <f>SUM(D70:D75)</f>
        <v>0</v>
      </c>
    </row>
    <row r="78" spans="2:4" x14ac:dyDescent="0.25">
      <c r="B78" s="107"/>
      <c r="C78" s="108"/>
      <c r="D78" s="109"/>
    </row>
    <row r="79" spans="2:4" ht="29.25" customHeight="1" x14ac:dyDescent="0.25">
      <c r="B79" s="110">
        <v>51.5</v>
      </c>
      <c r="C79" s="111" t="s">
        <v>57</v>
      </c>
      <c r="D79" s="112"/>
    </row>
    <row r="80" spans="2:4" ht="26.25" customHeight="1" thickBot="1" x14ac:dyDescent="0.3">
      <c r="B80" s="113">
        <f>D20+D29+D37+D45+D50+D56+D67+D77</f>
        <v>0</v>
      </c>
      <c r="C80" s="114" t="s">
        <v>58</v>
      </c>
      <c r="D80" s="115"/>
    </row>
    <row r="81" spans="2:4" x14ac:dyDescent="0.25">
      <c r="B81" s="116"/>
      <c r="C81" s="116"/>
      <c r="D81" s="116"/>
    </row>
    <row r="82" spans="2:4" x14ac:dyDescent="0.25">
      <c r="B82" s="117" t="s">
        <v>60</v>
      </c>
      <c r="C82" s="118"/>
      <c r="D82" s="118"/>
    </row>
    <row r="83" spans="2:4" x14ac:dyDescent="0.25">
      <c r="B83" s="119" t="s">
        <v>66</v>
      </c>
      <c r="C83" s="118"/>
      <c r="D83" s="118"/>
    </row>
    <row r="84" spans="2:4" x14ac:dyDescent="0.25">
      <c r="B84" s="119" t="s">
        <v>120</v>
      </c>
      <c r="C84" s="118"/>
      <c r="D84" s="118"/>
    </row>
    <row r="85" spans="2:4" x14ac:dyDescent="0.25">
      <c r="B85" s="120" t="s">
        <v>59</v>
      </c>
      <c r="C85" s="118"/>
      <c r="D85" s="118"/>
    </row>
    <row r="86" spans="2:4" x14ac:dyDescent="0.25">
      <c r="B86" s="118"/>
      <c r="C86" s="119" t="s">
        <v>71</v>
      </c>
      <c r="D86" s="118"/>
    </row>
    <row r="87" spans="2:4" x14ac:dyDescent="0.25">
      <c r="B87" s="118"/>
      <c r="C87" s="118" t="s">
        <v>72</v>
      </c>
      <c r="D87" s="118"/>
    </row>
    <row r="88" spans="2:4" x14ac:dyDescent="0.25">
      <c r="B88" s="118"/>
      <c r="C88" s="118" t="s">
        <v>73</v>
      </c>
      <c r="D88" s="118"/>
    </row>
    <row r="89" spans="2:4" x14ac:dyDescent="0.25">
      <c r="B89" s="118"/>
      <c r="C89" s="118" t="s">
        <v>74</v>
      </c>
      <c r="D89" s="118"/>
    </row>
    <row r="90" spans="2:4" x14ac:dyDescent="0.25">
      <c r="B90" s="120" t="s">
        <v>122</v>
      </c>
      <c r="C90" s="118"/>
      <c r="D90" s="118"/>
    </row>
    <row r="91" spans="2:4" x14ac:dyDescent="0.25">
      <c r="B91" s="121">
        <v>1</v>
      </c>
      <c r="C91" s="118" t="s">
        <v>61</v>
      </c>
      <c r="D91" s="118"/>
    </row>
    <row r="92" spans="2:4" x14ac:dyDescent="0.25">
      <c r="B92" s="121">
        <v>2</v>
      </c>
      <c r="C92" s="118" t="s">
        <v>62</v>
      </c>
      <c r="D92" s="118"/>
    </row>
    <row r="93" spans="2:4" x14ac:dyDescent="0.25">
      <c r="B93" s="121">
        <v>3</v>
      </c>
      <c r="C93" s="118" t="s">
        <v>64</v>
      </c>
      <c r="D93" s="118"/>
    </row>
    <row r="94" spans="2:4" x14ac:dyDescent="0.25">
      <c r="B94" s="121">
        <v>4</v>
      </c>
      <c r="C94" s="118" t="s">
        <v>63</v>
      </c>
      <c r="D94" s="122" t="s">
        <v>65</v>
      </c>
    </row>
  </sheetData>
  <sheetProtection sheet="1" objects="1" scenarios="1" selectLockedCells="1"/>
  <hyperlinks>
    <hyperlink ref="D94" r:id="rId1" xr:uid="{00000000-0004-0000-0100-000000000000}"/>
  </hyperlinks>
  <pageMargins left="0.7" right="0.7" top="0.75" bottom="0.75" header="0.3" footer="0.3"/>
  <pageSetup paperSize="5" scale="68"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Custom Track Requirements</vt:lpstr>
      <vt:lpstr>Custom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Boh, Zoe</cp:lastModifiedBy>
  <cp:lastPrinted>2023-06-21T21:48:22Z</cp:lastPrinted>
  <dcterms:created xsi:type="dcterms:W3CDTF">2023-06-09T17:50:39Z</dcterms:created>
  <dcterms:modified xsi:type="dcterms:W3CDTF">2023-09-18T19:00:06Z</dcterms:modified>
</cp:coreProperties>
</file>