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5\With Yale Disclaimer\"/>
    </mc:Choice>
  </mc:AlternateContent>
  <xr:revisionPtr revIDLastSave="0" documentId="13_ncr:1_{76D662D2-9551-45FD-AEF4-3BE6EFBA156C}" xr6:coauthVersionLast="47" xr6:coauthVersionMax="47" xr10:uidLastSave="{00000000-0000-0000-0000-000000000000}"/>
  <bookViews>
    <workbookView xWindow="-120" yWindow="-120" windowWidth="29040" windowHeight="15840" activeTab="1" xr2:uid="{00000000-000D-0000-FFFF-FFFF00000000}"/>
  </bookViews>
  <sheets>
    <sheet name="PSM Track Requirement" sheetId="3" r:id="rId1"/>
    <sheet name="PSM Track Sheet"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4" i="4" l="1"/>
  <c r="C65" i="4"/>
  <c r="C52" i="4"/>
  <c r="C46" i="4"/>
  <c r="C42" i="4"/>
  <c r="C33" i="4"/>
  <c r="C25" i="4"/>
  <c r="A77" i="4" l="1"/>
  <c r="C16" i="4"/>
  <c r="A25" i="4" l="1"/>
  <c r="A16" i="4"/>
</calcChain>
</file>

<file path=xl/sharedStrings.xml><?xml version="1.0" encoding="utf-8"?>
<sst xmlns="http://schemas.openxmlformats.org/spreadsheetml/2006/main" count="169" uniqueCount="136">
  <si>
    <t>CREDITS</t>
  </si>
  <si>
    <t xml:space="preserve">PERIODS </t>
  </si>
  <si>
    <t>COMPLETED</t>
  </si>
  <si>
    <t>Period 1</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</si>
  <si>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</si>
  <si>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</si>
  <si>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</si>
  <si>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</si>
  <si>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</si>
  <si>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</si>
  <si>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</si>
  <si>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Period 2</t>
  </si>
  <si>
    <t>BA 504 BSI: Foundation (cont’d from P1)</t>
  </si>
  <si>
    <t>BA 515: Fundamentals of Analytics &amp; Tech</t>
  </si>
  <si>
    <t xml:space="preserve">BAFI 550: Fundamental Finance </t>
  </si>
  <si>
    <t xml:space="preserve">BAMA 550: Marketing </t>
  </si>
  <si>
    <t xml:space="preserve">BASC 550: Operations </t>
  </si>
  <si>
    <t>Total Credits for P2</t>
  </si>
  <si>
    <t xml:space="preserve">BAAC 551: Foundations in Accounting II </t>
  </si>
  <si>
    <t xml:space="preserve">BA 507 BSI: Global </t>
  </si>
  <si>
    <t>*</t>
  </si>
  <si>
    <t>Elective Course</t>
  </si>
  <si>
    <t>Total Credits for P3</t>
  </si>
  <si>
    <t>Total Credits for P4</t>
  </si>
  <si>
    <t xml:space="preserve">BA 562: Creativity </t>
  </si>
  <si>
    <t>BA 564: Leadership Development</t>
  </si>
  <si>
    <t>Total Credits for P5</t>
  </si>
  <si>
    <t xml:space="preserve">BA 512 BSI: Experiential Learning </t>
  </si>
  <si>
    <t>Total Credits for Summer Period</t>
  </si>
  <si>
    <t>Total Credits for P6</t>
  </si>
  <si>
    <t xml:space="preserve">BA 508 BSI: Capstone </t>
  </si>
  <si>
    <t xml:space="preserve">BA 580B: The Integrated Global Economy </t>
  </si>
  <si>
    <t>Total Credits for P7</t>
  </si>
  <si>
    <t>BASC 523: Supply Chain Management</t>
  </si>
  <si>
    <t xml:space="preserve">BAEN 550: Fundamentals in Entrepreneurship </t>
  </si>
  <si>
    <t xml:space="preserve">Elective Course </t>
  </si>
  <si>
    <t>UBC MBA Program Requirements – all students must complete the following:</t>
  </si>
  <si>
    <t xml:space="preserve">Foundation Courses – Required </t>
  </si>
  <si>
    <t>(Total of 15 credits)</t>
  </si>
  <si>
    <t>BA 515: Fundamentals of Analytics &amp; Tech – 1.5 credits</t>
  </si>
  <si>
    <t>BAAC 550: Foundations in Accounting I – 1.5 credits</t>
  </si>
  <si>
    <t>BAAC 551: Foundations in Accounting II – 1.5 credits</t>
  </si>
  <si>
    <t>BABS 550: Application of Statistics in Management – 1.5 credits</t>
  </si>
  <si>
    <t>BAEN 550: Fundamentals in Entrepreneurship – 1.5 credits</t>
  </si>
  <si>
    <t>BAFI 550: Fundamental Finance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</si>
  <si>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</si>
  <si>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</si>
  <si>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</si>
  <si>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</si>
  <si>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</si>
  <si>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</si>
  <si>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</si>
  <si>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</si>
  <si>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</si>
  <si>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</si>
  <si>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Thematic Courses – Required</t>
  </si>
  <si>
    <t>(Total of 6 credits)</t>
  </si>
  <si>
    <t>BA 560: Ethics and Sustainability – 1.5 credits</t>
  </si>
  <si>
    <t>BA 580B: The Integrated Global Economy – 1.5 credits</t>
  </si>
  <si>
    <t>BA 562: Creativity – 1.5 credits</t>
  </si>
  <si>
    <t>BA 564: Leadership Development 1.5 credits</t>
  </si>
  <si>
    <t>*P6 and P7 listed electives are based on previously offered courses. Electives will be finalized after P4.</t>
  </si>
  <si>
    <t>10 MBA Elective Courses</t>
  </si>
  <si>
    <t>Choose 10 courses (equivalent to 15 credits) from any available modules in the program</t>
  </si>
  <si>
    <t>Program Total: 51.5 credits</t>
  </si>
  <si>
    <t>The Product and Service Management career track delivers a deep understanding of Marketing, Operations Management and Information Management to develop the integrated skill set required to excel in product, service and brand management roles. The track shapes you into a leader who will develop, introduce and sustain products and services in a wide range of private and public sector organizations, as well as managing collaborations among supply chain and channel partners. You will develop firm-wide perspectives for problem solving and an intuition for transforming consumer and business market insights into marketplace opportunities. The PSM track also provides students the opportunity to concentrate in traditional areas of marketing or operations management.</t>
  </si>
  <si>
    <t>BASC 500: Process Fundamentals</t>
  </si>
  <si>
    <t>BAMA 508: Marketing Research</t>
  </si>
  <si>
    <r>
      <t xml:space="preserve">P3 </t>
    </r>
    <r>
      <rPr>
        <sz val="11"/>
        <color theme="1"/>
        <rFont val="Calibri"/>
        <family val="2"/>
        <scheme val="minor"/>
      </rPr>
      <t>BASC 500: Process Fundamentals – 1.5 credits</t>
    </r>
  </si>
  <si>
    <r>
      <t xml:space="preserve">P4 </t>
    </r>
    <r>
      <rPr>
        <sz val="11"/>
        <color theme="1"/>
        <rFont val="Calibri"/>
        <family val="2"/>
        <scheme val="minor"/>
      </rPr>
      <t>BASC 523: Supply Chain Management</t>
    </r>
    <r>
      <rPr>
        <b/>
        <sz val="11"/>
        <color theme="1"/>
        <rFont val="Calibri"/>
        <family val="2"/>
        <scheme val="minor"/>
      </rPr>
      <t xml:space="preserve"> </t>
    </r>
    <r>
      <rPr>
        <sz val="11"/>
        <color theme="1"/>
        <rFont val="Calibri"/>
        <family val="2"/>
        <scheme val="minor"/>
      </rPr>
      <t>– 1.5 credits</t>
    </r>
  </si>
  <si>
    <t>PSM Track Requirements - all PSM students must complete the following:</t>
  </si>
  <si>
    <r>
      <rPr>
        <b/>
        <sz val="11"/>
        <color theme="1"/>
        <rFont val="Calibri"/>
        <family val="2"/>
        <scheme val="minor"/>
      </rPr>
      <t>P3</t>
    </r>
    <r>
      <rPr>
        <sz val="11"/>
        <color theme="1"/>
        <rFont val="Calibri"/>
        <family val="2"/>
        <scheme val="minor"/>
      </rPr>
      <t xml:space="preserve"> BAIT 518: Data Visualization – 1.5 credits</t>
    </r>
  </si>
  <si>
    <r>
      <rPr>
        <b/>
        <sz val="11"/>
        <color theme="1"/>
        <rFont val="Calibri"/>
        <family val="2"/>
        <scheme val="minor"/>
      </rPr>
      <t>P3</t>
    </r>
    <r>
      <rPr>
        <sz val="11"/>
        <color theme="1"/>
        <rFont val="Calibri"/>
        <family val="2"/>
        <scheme val="minor"/>
      </rPr>
      <t xml:space="preserve"> BAMA 506: Consumer Behavior  – 1.5 credits</t>
    </r>
  </si>
  <si>
    <r>
      <rPr>
        <b/>
        <sz val="11"/>
        <color theme="1"/>
        <rFont val="Calibri"/>
        <family val="2"/>
        <scheme val="minor"/>
      </rPr>
      <t>P3</t>
    </r>
    <r>
      <rPr>
        <sz val="11"/>
        <color theme="1"/>
        <rFont val="Calibri"/>
        <family val="2"/>
        <scheme val="minor"/>
      </rPr>
      <t xml:space="preserve"> BAMA 580C: Tech Product Management – 1.5 credits</t>
    </r>
  </si>
  <si>
    <r>
      <rPr>
        <b/>
        <sz val="11"/>
        <color theme="1"/>
        <rFont val="Calibri"/>
        <family val="2"/>
        <scheme val="minor"/>
      </rPr>
      <t>P4</t>
    </r>
    <r>
      <rPr>
        <sz val="11"/>
        <color theme="1"/>
        <rFont val="Calibri"/>
        <family val="2"/>
        <scheme val="minor"/>
      </rPr>
      <t xml:space="preserve"> BAMA 514: Brand Management – 1.5 credits</t>
    </r>
  </si>
  <si>
    <r>
      <rPr>
        <b/>
        <sz val="11"/>
        <color theme="1"/>
        <rFont val="Calibri"/>
        <family val="2"/>
        <scheme val="minor"/>
      </rPr>
      <t>P4</t>
    </r>
    <r>
      <rPr>
        <sz val="11"/>
        <color theme="1"/>
        <rFont val="Calibri"/>
        <family val="2"/>
        <scheme val="minor"/>
      </rPr>
      <t xml:space="preserve"> BAMA 505: Business Development – 1.5 credits</t>
    </r>
  </si>
  <si>
    <r>
      <rPr>
        <b/>
        <sz val="11"/>
        <color theme="1"/>
        <rFont val="Calibri"/>
        <family val="2"/>
        <scheme val="minor"/>
      </rPr>
      <t>P4</t>
    </r>
    <r>
      <rPr>
        <sz val="11"/>
        <color theme="1"/>
        <rFont val="Calibri"/>
        <family val="2"/>
        <scheme val="minor"/>
      </rPr>
      <t xml:space="preserve"> BAMA 504: Integrated Marketing Communication – 1.5 credits</t>
    </r>
  </si>
  <si>
    <r>
      <rPr>
        <b/>
        <sz val="11"/>
        <color theme="1"/>
        <rFont val="Calibri"/>
        <family val="2"/>
        <scheme val="minor"/>
      </rPr>
      <t>*P6</t>
    </r>
    <r>
      <rPr>
        <sz val="11"/>
        <color theme="1"/>
        <rFont val="Calibri"/>
        <family val="2"/>
        <scheme val="minor"/>
      </rPr>
      <t xml:space="preserve"> BAMA 503: New Product Development – 1.5 credits</t>
    </r>
  </si>
  <si>
    <r>
      <rPr>
        <b/>
        <sz val="11"/>
        <color theme="1"/>
        <rFont val="Calibri"/>
        <family val="2"/>
        <scheme val="minor"/>
      </rPr>
      <t>*P6</t>
    </r>
    <r>
      <rPr>
        <sz val="11"/>
        <color theme="1"/>
        <rFont val="Calibri"/>
        <family val="2"/>
        <scheme val="minor"/>
      </rPr>
      <t xml:space="preserve"> BAMS 523: Managerial Decision Modeling and Analytics – 1.5 credits</t>
    </r>
  </si>
  <si>
    <r>
      <rPr>
        <b/>
        <sz val="11"/>
        <color theme="1"/>
        <rFont val="Calibri"/>
        <family val="2"/>
        <scheme val="minor"/>
      </rPr>
      <t>*P7</t>
    </r>
    <r>
      <rPr>
        <sz val="11"/>
        <color theme="1"/>
        <rFont val="Calibri"/>
        <family val="2"/>
        <scheme val="minor"/>
      </rPr>
      <t xml:space="preserve"> BAMA 513: Digital Marketing – 1.5 credits</t>
    </r>
  </si>
  <si>
    <t>Track Champion: Tim Silk</t>
  </si>
  <si>
    <t xml:space="preserve"> FTMBA Class of 2025 Product &amp; Service Management Track Program Planning Worksheet</t>
  </si>
  <si>
    <t>PSM Track Courses - Required</t>
  </si>
  <si>
    <t xml:space="preserve">+ at least one 1.5 credit course from the list of suggested PSM electives below: </t>
  </si>
  <si>
    <t xml:space="preserve">
</t>
  </si>
  <si>
    <t>Program:</t>
  </si>
  <si>
    <t>Track:</t>
  </si>
  <si>
    <t>Date:</t>
  </si>
  <si>
    <t>Track Required Courses</t>
  </si>
  <si>
    <t>Period 5</t>
  </si>
  <si>
    <t>At least one 1.5 credit track elective course must be taken (or substitute courses if on exchange) to complete your track requirements</t>
  </si>
  <si>
    <t>Notes</t>
  </si>
  <si>
    <t>Credits</t>
  </si>
  <si>
    <t>Credits for elective courses may vary. Please ensure to reach the total number of credits needed for each period. If not, connect with Program Manager to work on an individual study plan.</t>
  </si>
  <si>
    <t>Overloading</t>
  </si>
  <si>
    <t>Request Form</t>
  </si>
  <si>
    <t>Track Requirements</t>
  </si>
  <si>
    <t xml:space="preserve"> FTMBA 2025 Product &amp; Service Management Track Program Planning Worksheet</t>
  </si>
  <si>
    <t>Please make sure that you have complete the followings:
- BAMA 508 Marketing Research 
- BASC 500 Process Fundamentals
- BASC 523 Supply Chain Management
- At least 1 PSM elective
- 10 MBA electives</t>
  </si>
  <si>
    <r>
      <t xml:space="preserve">P3 </t>
    </r>
    <r>
      <rPr>
        <sz val="11"/>
        <color theme="1"/>
        <rFont val="Calibri"/>
        <family val="2"/>
        <scheme val="minor"/>
      </rPr>
      <t>BAMA 508: Marketing Research</t>
    </r>
    <r>
      <rPr>
        <b/>
        <sz val="11"/>
        <color theme="1"/>
        <rFont val="Calibri"/>
        <family val="2"/>
        <scheme val="minor"/>
      </rPr>
      <t xml:space="preserve"> </t>
    </r>
    <r>
      <rPr>
        <sz val="11"/>
        <color theme="1"/>
        <rFont val="Calibri"/>
        <family val="2"/>
        <scheme val="minor"/>
      </rPr>
      <t>– 1.5 credits</t>
    </r>
  </si>
  <si>
    <t>Name (Student Number):</t>
  </si>
  <si>
    <t>P1 Credits</t>
  </si>
  <si>
    <t>P2 Credits</t>
  </si>
  <si>
    <t>P3 Credits</t>
  </si>
  <si>
    <t>P3 Required Credits</t>
  </si>
  <si>
    <t>P1 Required Credits</t>
  </si>
  <si>
    <t>P2 Required Credits</t>
  </si>
  <si>
    <t>P4 Required Credits</t>
  </si>
  <si>
    <t>P4 Credits</t>
  </si>
  <si>
    <t>P5 Required Credits</t>
  </si>
  <si>
    <t>Summer Period Credits</t>
  </si>
  <si>
    <t>P6 Required Credits</t>
  </si>
  <si>
    <t>P6 Credits</t>
  </si>
  <si>
    <t>P5 Credits</t>
  </si>
  <si>
    <t>Program Credits</t>
  </si>
  <si>
    <t>Student Completed Program Credits (P1-P7)</t>
  </si>
  <si>
    <t>1.5-3</t>
  </si>
  <si>
    <r>
      <t xml:space="preserve">1. Students must have a minimum cumulative post-Period 1 grade average of 80% in order to overload in periods where it is allowed.
2. Permission for overloading: Period 3 &amp; 5 </t>
    </r>
    <r>
      <rPr>
        <b/>
        <sz val="11"/>
        <color theme="1"/>
        <rFont val="Calibri"/>
        <family val="2"/>
        <scheme val="minor"/>
      </rPr>
      <t>NOT</t>
    </r>
    <r>
      <rPr>
        <sz val="11"/>
        <color theme="1"/>
        <rFont val="Calibri"/>
        <family val="2"/>
        <scheme val="minor"/>
      </rPr>
      <t xml:space="preserve"> permitted; Period 4, 6 &amp; 7 – permitted
3. Ensure that an overloading request is submitted for each period if needed</t>
    </r>
  </si>
  <si>
    <t>P7 Required Credits</t>
  </si>
  <si>
    <t>Overload Credits (optional*)</t>
  </si>
  <si>
    <t>Period 3 (9 credits)
No overloading/no auditing allowed</t>
  </si>
  <si>
    <t>Period 4 (6-7.5 credits recommended)
* Overloading allowed up to 9 credits (with approval), or
** Auditing allowed (with aproval)</t>
  </si>
  <si>
    <t>Summer Period (1.5 credits)
Students allowed to take more summer courses</t>
  </si>
  <si>
    <t xml:space="preserve">Period 6 (6-7.5 credits recommended)
* Overloading allowed up to 9 credits (with approval), or
** Auditing allowed (with aproval)
</t>
  </si>
  <si>
    <t xml:space="preserve">Period 7 (7 credits recommended)
* Overloading allowed up to 8.5 credits (with approval), or
** Auditing allowed (with aproval)
</t>
  </si>
  <si>
    <t>P7 Credits</t>
  </si>
  <si>
    <t>Auditing</t>
  </si>
  <si>
    <t>Students must have a minimum cumulative post-P1 grade average of 80% in order to audit one course per period, in periods where it's allowed</t>
  </si>
  <si>
    <t>Auditing is not allowed in P3 and P5</t>
  </si>
  <si>
    <r>
      <t xml:space="preserve">Periods 4. 6 and 7 - </t>
    </r>
    <r>
      <rPr>
        <u/>
        <sz val="11"/>
        <color theme="1"/>
        <rFont val="Calibri"/>
        <family val="2"/>
        <scheme val="minor"/>
      </rPr>
      <t>one</t>
    </r>
    <r>
      <rPr>
        <sz val="11"/>
        <color theme="1"/>
        <rFont val="Calibri"/>
        <family val="2"/>
        <scheme val="minor"/>
      </rPr>
      <t xml:space="preserve"> auditing course is permitted (with approval)</t>
    </r>
  </si>
  <si>
    <t>Remember to submit an auditing request for each respective period, as needed (askmba@sauder.ubc.ca)</t>
  </si>
  <si>
    <t>Students who are overloading, are not allowed to audit a course, and vice-versa</t>
  </si>
  <si>
    <t>Elective Course (optional)</t>
  </si>
  <si>
    <t>6 to 9</t>
  </si>
  <si>
    <t>7-8.5</t>
  </si>
  <si>
    <r>
      <t xml:space="preserve">*It is recommended that students obtain 38.5 credits by the conclusion of the Summer term to stay on track to earn a total of 51.5 credits by the end of December (Year 2).
Dual Degree students who will be attending Yale </t>
    </r>
    <r>
      <rPr>
        <b/>
        <sz val="11"/>
        <color theme="1"/>
        <rFont val="Calibri"/>
        <family val="2"/>
        <scheme val="minor"/>
      </rPr>
      <t>must</t>
    </r>
    <r>
      <rPr>
        <sz val="11"/>
        <color theme="1"/>
        <rFont val="Calibri"/>
        <family val="2"/>
        <scheme val="minor"/>
      </rPr>
      <t xml:space="preserve"> fulfill this requirement (38.5 credits) prior to their departure for Yale in the Fall term of Year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</si>
</sst>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
      <i/>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b/>
      <sz val="11"/>
      <name val="Calibri"/>
      <family val="2"/>
      <scheme val="minor"/>
    </font>
    <font>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23">
    <xf numFmtId="0" fontId="0" fillId="0" borderId="0" xfId="0"/>
    <xf numFmtId="0" fontId="0" fillId="0" borderId="0" xfId="0" applyProtection="1">
      <protection locked="0"/>
    </xf>
    <xf numFmtId="0" fontId="1" fillId="3" borderId="20" xfId="0" applyFont="1" applyFill="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5" fillId="0" borderId="9" xfId="0" applyFont="1" applyBorder="1" applyAlignment="1" applyProtection="1">
      <alignment horizontal="right"/>
    </xf>
    <xf numFmtId="0" fontId="1" fillId="2" borderId="4"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8"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9" xfId="0" applyFont="1" applyBorder="1" applyAlignment="1" applyProtection="1">
      <alignment horizontal="center" vertical="center"/>
    </xf>
    <xf numFmtId="0" fontId="1" fillId="5" borderId="6"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0" fontId="2" fillId="0" borderId="8" xfId="0" applyFont="1" applyBorder="1" applyAlignment="1" applyProtection="1">
      <alignment vertical="top"/>
    </xf>
    <xf numFmtId="0" fontId="0" fillId="0" borderId="6" xfId="0" applyBorder="1" applyProtection="1"/>
    <xf numFmtId="0" fontId="0" fillId="0" borderId="7" xfId="0" applyBorder="1" applyProtection="1"/>
    <xf numFmtId="0" fontId="1" fillId="0" borderId="6" xfId="0" applyFont="1" applyBorder="1" applyProtection="1"/>
    <xf numFmtId="0" fontId="4" fillId="0" borderId="6" xfId="0" applyFont="1" applyBorder="1" applyProtection="1"/>
    <xf numFmtId="0" fontId="1" fillId="0" borderId="6" xfId="0" applyFont="1" applyBorder="1" applyAlignment="1" applyProtection="1">
      <alignment vertical="center"/>
    </xf>
    <xf numFmtId="0" fontId="4" fillId="0" borderId="6" xfId="0" applyFont="1" applyBorder="1" applyAlignment="1" applyProtection="1">
      <alignment vertical="center"/>
    </xf>
    <xf numFmtId="0" fontId="0" fillId="0" borderId="6" xfId="0" applyBorder="1" applyAlignment="1" applyProtection="1">
      <alignment vertical="center"/>
    </xf>
    <xf numFmtId="0" fontId="3" fillId="0" borderId="6" xfId="0" applyFont="1" applyBorder="1" applyProtection="1"/>
    <xf numFmtId="49" fontId="1" fillId="0" borderId="6" xfId="0" applyNumberFormat="1" applyFont="1" applyBorder="1" applyProtection="1"/>
    <xf numFmtId="0" fontId="6" fillId="0" borderId="6" xfId="0" applyFont="1" applyBorder="1" applyProtection="1"/>
    <xf numFmtId="0" fontId="2" fillId="0" borderId="8" xfId="0" applyFont="1" applyBorder="1" applyProtection="1"/>
    <xf numFmtId="0" fontId="0" fillId="0" borderId="9" xfId="0" applyBorder="1" applyProtection="1"/>
    <xf numFmtId="0" fontId="1" fillId="2" borderId="20" xfId="0" applyFont="1" applyFill="1" applyBorder="1" applyAlignment="1" applyProtection="1">
      <alignment horizontal="center"/>
    </xf>
    <xf numFmtId="0" fontId="1" fillId="2" borderId="21" xfId="0" applyFont="1" applyFill="1" applyBorder="1" applyAlignment="1" applyProtection="1">
      <alignment horizontal="center"/>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7" borderId="20"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xf>
    <xf numFmtId="0" fontId="0" fillId="0" borderId="6" xfId="0" applyFill="1" applyBorder="1" applyProtection="1"/>
    <xf numFmtId="0" fontId="0" fillId="0" borderId="7" xfId="0" applyFill="1" applyBorder="1" applyProtection="1"/>
    <xf numFmtId="0" fontId="0" fillId="0" borderId="0" xfId="0" applyFill="1" applyProtection="1">
      <protection locked="0"/>
    </xf>
    <xf numFmtId="0" fontId="7" fillId="0" borderId="0" xfId="0" applyFont="1" applyFill="1" applyProtection="1">
      <protection locked="0"/>
    </xf>
    <xf numFmtId="0" fontId="1" fillId="2" borderId="19" xfId="0" applyFont="1" applyFill="1" applyBorder="1" applyAlignment="1" applyProtection="1">
      <alignment horizontal="center"/>
    </xf>
    <xf numFmtId="0" fontId="1" fillId="2" borderId="19" xfId="0" applyFont="1" applyFill="1" applyBorder="1" applyAlignment="1" applyProtection="1">
      <alignment horizontal="center" vertical="center"/>
    </xf>
    <xf numFmtId="0" fontId="0" fillId="0" borderId="0" xfId="0" applyFont="1" applyProtection="1">
      <protection locked="0"/>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15" xfId="0" applyFont="1" applyBorder="1" applyAlignment="1" applyProtection="1">
      <alignment vertical="center" wrapText="1"/>
      <protection locked="0"/>
    </xf>
    <xf numFmtId="0" fontId="0" fillId="0" borderId="5" xfId="0" applyFont="1" applyBorder="1" applyAlignment="1" applyProtection="1">
      <alignment horizontal="center" vertical="center"/>
      <protection locked="0"/>
    </xf>
    <xf numFmtId="0" fontId="0" fillId="0" borderId="16"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0" fillId="0" borderId="17"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6" xfId="0" applyFont="1" applyBorder="1" applyAlignment="1" applyProtection="1">
      <alignment vertical="center" wrapText="1"/>
      <protection locked="0"/>
    </xf>
    <xf numFmtId="0" fontId="0" fillId="4" borderId="7" xfId="0" applyFont="1" applyFill="1" applyBorder="1" applyAlignment="1" applyProtection="1">
      <alignment horizontal="center"/>
    </xf>
    <xf numFmtId="0" fontId="0" fillId="0" borderId="3" xfId="0" applyFont="1" applyBorder="1" applyAlignment="1" applyProtection="1">
      <alignment vertical="center"/>
    </xf>
    <xf numFmtId="0" fontId="0" fillId="3" borderId="20" xfId="0" applyFont="1" applyFill="1" applyBorder="1" applyAlignment="1" applyProtection="1">
      <alignment vertical="center"/>
      <protection locked="0"/>
    </xf>
    <xf numFmtId="0" fontId="0" fillId="4" borderId="2" xfId="0" applyFont="1" applyFill="1" applyBorder="1" applyProtection="1"/>
    <xf numFmtId="0" fontId="0" fillId="4" borderId="20" xfId="0" applyFont="1" applyFill="1" applyBorder="1" applyAlignment="1" applyProtection="1">
      <alignment vertical="center"/>
      <protection locked="0"/>
    </xf>
    <xf numFmtId="0" fontId="0" fillId="4" borderId="1" xfId="0" applyFont="1" applyFill="1" applyBorder="1" applyProtection="1"/>
    <xf numFmtId="0" fontId="0" fillId="0" borderId="3"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1" fillId="7" borderId="19" xfId="0" applyFont="1" applyFill="1" applyBorder="1" applyAlignment="1" applyProtection="1">
      <alignment horizontal="center" vertical="center"/>
    </xf>
    <xf numFmtId="0" fontId="0" fillId="3" borderId="3" xfId="0" applyFont="1" applyFill="1" applyBorder="1" applyAlignment="1" applyProtection="1">
      <alignment vertical="center"/>
    </xf>
    <xf numFmtId="0" fontId="1" fillId="4" borderId="6" xfId="0" applyFont="1" applyFill="1" applyBorder="1" applyAlignment="1" applyProtection="1">
      <alignment horizontal="center" vertical="center"/>
    </xf>
    <xf numFmtId="0" fontId="9" fillId="0" borderId="0" xfId="1" applyFont="1" applyAlignment="1" applyProtection="1">
      <alignment vertical="center" wrapText="1"/>
      <protection locked="0"/>
    </xf>
    <xf numFmtId="0" fontId="1" fillId="0" borderId="0" xfId="0" applyFont="1" applyBorder="1" applyAlignment="1" applyProtection="1">
      <alignment vertical="center"/>
    </xf>
    <xf numFmtId="0" fontId="1" fillId="7" borderId="3" xfId="0" applyFont="1" applyFill="1" applyBorder="1" applyAlignment="1" applyProtection="1">
      <alignment vertical="center"/>
    </xf>
    <xf numFmtId="0" fontId="10" fillId="0" borderId="19" xfId="0" applyFont="1" applyBorder="1" applyAlignment="1" applyProtection="1">
      <alignment horizontal="center" vertical="center"/>
      <protection locked="0"/>
    </xf>
    <xf numFmtId="0" fontId="7" fillId="0" borderId="3" xfId="0" applyFont="1" applyBorder="1" applyAlignment="1" applyProtection="1">
      <alignment vertical="center"/>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1" fillId="3"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4" borderId="19" xfId="0" applyFont="1" applyFill="1" applyBorder="1" applyAlignment="1" applyProtection="1">
      <alignment horizontal="center" vertical="center"/>
    </xf>
    <xf numFmtId="0" fontId="1" fillId="3" borderId="19"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0" fillId="0" borderId="3" xfId="0" applyBorder="1" applyAlignment="1" applyProtection="1">
      <alignment vertical="center"/>
      <protection locked="0"/>
    </xf>
    <xf numFmtId="0" fontId="1" fillId="2" borderId="3" xfId="0" applyFont="1" applyFill="1" applyBorder="1" applyAlignment="1" applyProtection="1">
      <alignment horizontal="center" vertical="center" wrapText="1"/>
    </xf>
    <xf numFmtId="0" fontId="1" fillId="2" borderId="3" xfId="0" applyFont="1" applyFill="1" applyBorder="1" applyAlignment="1">
      <alignment horizontal="center" vertical="center" wrapText="1"/>
    </xf>
    <xf numFmtId="0" fontId="0" fillId="2" borderId="0" xfId="0" applyFill="1"/>
    <xf numFmtId="0" fontId="8" fillId="2" borderId="7" xfId="1" applyFill="1" applyBorder="1" applyAlignment="1" applyProtection="1">
      <alignment horizontal="left" vertical="center" wrapText="1" indent="16"/>
      <protection locked="0"/>
    </xf>
    <xf numFmtId="0" fontId="8" fillId="2" borderId="0" xfId="1" applyFill="1" applyBorder="1" applyAlignment="1" applyProtection="1">
      <alignment horizontal="left" vertical="center" wrapText="1" indent="16"/>
      <protection locked="0"/>
    </xf>
    <xf numFmtId="0" fontId="10" fillId="7" borderId="19" xfId="0" applyFont="1" applyFill="1" applyBorder="1" applyAlignment="1" applyProtection="1">
      <alignment horizontal="center" vertical="center"/>
    </xf>
    <xf numFmtId="0" fontId="1" fillId="0" borderId="25" xfId="0" applyFont="1" applyBorder="1" applyAlignment="1" applyProtection="1">
      <alignment horizontal="center" vertical="top"/>
    </xf>
    <xf numFmtId="0" fontId="1" fillId="0" borderId="26" xfId="0" applyFont="1" applyFill="1" applyBorder="1" applyAlignment="1" applyProtection="1">
      <alignment horizontal="center" vertical="center"/>
      <protection locked="0"/>
    </xf>
    <xf numFmtId="0" fontId="1" fillId="7" borderId="6" xfId="0" applyFont="1" applyFill="1" applyBorder="1" applyAlignment="1" applyProtection="1">
      <alignment horizontal="center" vertical="center"/>
    </xf>
    <xf numFmtId="0" fontId="1" fillId="7" borderId="0" xfId="0" applyFont="1" applyFill="1" applyBorder="1" applyAlignment="1" applyProtection="1">
      <alignment vertical="center"/>
    </xf>
    <xf numFmtId="0" fontId="1" fillId="7" borderId="7"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0" borderId="6" xfId="0" applyFont="1" applyBorder="1" applyAlignment="1" applyProtection="1">
      <alignment horizontal="left"/>
    </xf>
    <xf numFmtId="0" fontId="1" fillId="0" borderId="7" xfId="0" applyFont="1"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9" fillId="5" borderId="6" xfId="1" applyFont="1" applyFill="1" applyBorder="1" applyAlignment="1" applyProtection="1">
      <alignment horizontal="left" vertical="center" wrapText="1" indent="16"/>
      <protection locked="0"/>
    </xf>
    <xf numFmtId="0" fontId="9" fillId="5" borderId="0" xfId="1" applyFont="1" applyFill="1" applyBorder="1" applyAlignment="1" applyProtection="1">
      <alignment horizontal="left" vertical="center" wrapText="1" indent="16"/>
      <protection locked="0"/>
    </xf>
    <xf numFmtId="0" fontId="9" fillId="5" borderId="7" xfId="1" applyFont="1" applyFill="1" applyBorder="1" applyAlignment="1" applyProtection="1">
      <alignment horizontal="left" vertical="center" wrapText="1" indent="16"/>
      <protection locked="0"/>
    </xf>
    <xf numFmtId="0" fontId="0" fillId="6" borderId="11" xfId="0" applyFont="1" applyFill="1" applyBorder="1" applyAlignment="1" applyProtection="1">
      <alignment horizontal="left" vertical="center" wrapText="1"/>
    </xf>
    <xf numFmtId="0" fontId="0" fillId="6" borderId="9" xfId="0" applyFont="1" applyFill="1" applyBorder="1" applyAlignment="1" applyProtection="1">
      <alignment horizontal="left" vertical="center" wrapText="1"/>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1" fillId="2" borderId="19"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0" borderId="6"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7" xfId="0" applyFont="1" applyBorder="1" applyAlignment="1" applyProtection="1">
      <alignment horizontal="center" vertical="center"/>
    </xf>
    <xf numFmtId="0" fontId="0" fillId="4" borderId="0" xfId="0" applyFont="1" applyFill="1" applyAlignment="1" applyProtection="1">
      <alignment horizontal="left" vertical="center" wrapText="1"/>
    </xf>
    <xf numFmtId="0" fontId="0" fillId="4" borderId="7" xfId="0" applyFont="1" applyFill="1" applyBorder="1" applyAlignment="1" applyProtection="1">
      <alignment horizontal="left" vertical="center" wrapText="1"/>
    </xf>
    <xf numFmtId="0" fontId="0" fillId="5" borderId="0" xfId="0" applyFont="1" applyFill="1" applyAlignment="1" applyProtection="1">
      <alignment horizontal="left" vertical="center" wrapText="1"/>
    </xf>
    <xf numFmtId="0" fontId="0" fillId="5" borderId="7" xfId="0" applyFont="1" applyFill="1" applyBorder="1" applyAlignment="1" applyProtection="1">
      <alignment horizontal="left" vertical="center" wrapText="1"/>
    </xf>
    <xf numFmtId="0" fontId="1" fillId="0" borderId="22"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1" fillId="0" borderId="11"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2" borderId="6" xfId="0" applyFont="1" applyFill="1" applyBorder="1" applyAlignment="1" applyProtection="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xf>
    <xf numFmtId="0" fontId="0" fillId="5" borderId="27"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4"/>
  <sheetViews>
    <sheetView workbookViewId="0">
      <selection activeCell="F52" sqref="F52"/>
    </sheetView>
  </sheetViews>
  <sheetFormatPr defaultColWidth="9.28515625" defaultRowHeight="15" x14ac:dyDescent="0.25"/>
  <cols>
    <col min="1" max="1" width="9.28515625" style="1"/>
    <col min="2" max="2" width="128.28515625" style="1" customWidth="1"/>
    <col min="3" max="16384" width="9.28515625" style="1"/>
  </cols>
  <sheetData>
    <row r="1" spans="1:2" ht="33.75" customHeight="1" x14ac:dyDescent="0.25">
      <c r="A1" s="87" t="s">
        <v>81</v>
      </c>
      <c r="B1" s="88"/>
    </row>
    <row r="2" spans="1:2" ht="19.5" thickBot="1" x14ac:dyDescent="0.3">
      <c r="A2" s="13"/>
      <c r="B2" s="4" t="s">
        <v>80</v>
      </c>
    </row>
    <row r="3" spans="1:2" x14ac:dyDescent="0.25">
      <c r="A3" s="89" t="s">
        <v>65</v>
      </c>
      <c r="B3" s="90"/>
    </row>
    <row r="4" spans="1:2" x14ac:dyDescent="0.25">
      <c r="A4" s="89"/>
      <c r="B4" s="90"/>
    </row>
    <row r="5" spans="1:2" x14ac:dyDescent="0.25">
      <c r="A5" s="89"/>
      <c r="B5" s="90"/>
    </row>
    <row r="6" spans="1:2" x14ac:dyDescent="0.25">
      <c r="A6" s="89"/>
      <c r="B6" s="90"/>
    </row>
    <row r="7" spans="1:2" x14ac:dyDescent="0.25">
      <c r="A7" s="89"/>
      <c r="B7" s="90"/>
    </row>
    <row r="8" spans="1:2" ht="36.75" customHeight="1" thickBot="1" x14ac:dyDescent="0.3">
      <c r="A8" s="91"/>
      <c r="B8" s="92"/>
    </row>
    <row r="9" spans="1:2" x14ac:dyDescent="0.25">
      <c r="A9" s="93" t="s">
        <v>36</v>
      </c>
      <c r="B9" s="94"/>
    </row>
    <row r="10" spans="1:2" x14ac:dyDescent="0.25">
      <c r="A10" s="14"/>
      <c r="B10" s="15"/>
    </row>
    <row r="11" spans="1:2" x14ac:dyDescent="0.25">
      <c r="A11" s="16" t="s">
        <v>37</v>
      </c>
      <c r="B11" s="15"/>
    </row>
    <row r="12" spans="1:2" x14ac:dyDescent="0.25">
      <c r="A12" s="17" t="s">
        <v>38</v>
      </c>
      <c r="B12" s="15"/>
    </row>
    <row r="13" spans="1:2" x14ac:dyDescent="0.25">
      <c r="A13" s="14" t="s">
        <v>39</v>
      </c>
      <c r="B13" s="15"/>
    </row>
    <row r="14" spans="1:2" x14ac:dyDescent="0.25">
      <c r="A14" s="14" t="s">
        <v>40</v>
      </c>
      <c r="B14" s="15"/>
    </row>
    <row r="15" spans="1:2" x14ac:dyDescent="0.25">
      <c r="A15" s="14" t="s">
        <v>41</v>
      </c>
      <c r="B15" s="15"/>
    </row>
    <row r="16" spans="1:2" x14ac:dyDescent="0.25">
      <c r="A16" s="14" t="s">
        <v>42</v>
      </c>
      <c r="B16" s="15"/>
    </row>
    <row r="17" spans="1:2" x14ac:dyDescent="0.25">
      <c r="A17" s="14" t="s">
        <v>43</v>
      </c>
      <c r="B17" s="15"/>
    </row>
    <row r="18" spans="1:2" x14ac:dyDescent="0.25">
      <c r="A18" s="14" t="s">
        <v>44</v>
      </c>
      <c r="B18" s="15"/>
    </row>
    <row r="19" spans="1:2" x14ac:dyDescent="0.25">
      <c r="A19" s="14" t="s">
        <v>45</v>
      </c>
      <c r="B19" s="15"/>
    </row>
    <row r="20" spans="1:2" x14ac:dyDescent="0.25">
      <c r="A20" s="14" t="s">
        <v>46</v>
      </c>
      <c r="B20" s="15"/>
    </row>
    <row r="21" spans="1:2" x14ac:dyDescent="0.25">
      <c r="A21" s="14" t="s">
        <v>47</v>
      </c>
      <c r="B21" s="15"/>
    </row>
    <row r="22" spans="1:2" x14ac:dyDescent="0.25">
      <c r="A22" s="14" t="s">
        <v>48</v>
      </c>
      <c r="B22" s="15"/>
    </row>
    <row r="23" spans="1:2" x14ac:dyDescent="0.25">
      <c r="A23" s="14"/>
      <c r="B23" s="15"/>
    </row>
    <row r="24" spans="1:2" x14ac:dyDescent="0.25">
      <c r="A24" s="18" t="s">
        <v>49</v>
      </c>
      <c r="B24" s="15"/>
    </row>
    <row r="25" spans="1:2" x14ac:dyDescent="0.25">
      <c r="A25" s="19" t="s">
        <v>50</v>
      </c>
      <c r="B25" s="15"/>
    </row>
    <row r="26" spans="1:2" x14ac:dyDescent="0.25">
      <c r="A26" s="20" t="s">
        <v>51</v>
      </c>
      <c r="B26" s="15"/>
    </row>
    <row r="27" spans="1:2" x14ac:dyDescent="0.25">
      <c r="A27" s="20" t="s">
        <v>52</v>
      </c>
      <c r="B27" s="15"/>
    </row>
    <row r="28" spans="1:2" x14ac:dyDescent="0.25">
      <c r="A28" s="20" t="s">
        <v>53</v>
      </c>
      <c r="B28" s="15"/>
    </row>
    <row r="29" spans="1:2" x14ac:dyDescent="0.25">
      <c r="A29" s="20" t="s">
        <v>54</v>
      </c>
      <c r="B29" s="15"/>
    </row>
    <row r="30" spans="1:2" x14ac:dyDescent="0.25">
      <c r="A30" s="14"/>
      <c r="B30" s="15"/>
    </row>
    <row r="31" spans="1:2" x14ac:dyDescent="0.25">
      <c r="A31" s="16" t="s">
        <v>55</v>
      </c>
      <c r="B31" s="15"/>
    </row>
    <row r="32" spans="1:2" x14ac:dyDescent="0.25">
      <c r="A32" s="21" t="s">
        <v>56</v>
      </c>
      <c r="B32" s="15"/>
    </row>
    <row r="33" spans="1:2" x14ac:dyDescent="0.25">
      <c r="A33" s="14" t="s">
        <v>57</v>
      </c>
      <c r="B33" s="15"/>
    </row>
    <row r="34" spans="1:2" x14ac:dyDescent="0.25">
      <c r="A34" s="14" t="s">
        <v>58</v>
      </c>
      <c r="B34" s="15"/>
    </row>
    <row r="35" spans="1:2" x14ac:dyDescent="0.25">
      <c r="A35" s="14" t="s">
        <v>59</v>
      </c>
      <c r="B35" s="15"/>
    </row>
    <row r="36" spans="1:2" x14ac:dyDescent="0.25">
      <c r="A36" s="14" t="s">
        <v>60</v>
      </c>
      <c r="B36" s="15"/>
    </row>
    <row r="37" spans="1:2" x14ac:dyDescent="0.25">
      <c r="A37" s="14"/>
      <c r="B37" s="15"/>
    </row>
    <row r="38" spans="1:2" x14ac:dyDescent="0.25">
      <c r="A38" s="93" t="s">
        <v>70</v>
      </c>
      <c r="B38" s="94"/>
    </row>
    <row r="39" spans="1:2" x14ac:dyDescent="0.25">
      <c r="A39" s="16"/>
      <c r="B39" s="15"/>
    </row>
    <row r="40" spans="1:2" x14ac:dyDescent="0.25">
      <c r="A40" s="16" t="s">
        <v>82</v>
      </c>
      <c r="B40" s="15"/>
    </row>
    <row r="41" spans="1:2" x14ac:dyDescent="0.25">
      <c r="A41" s="21" t="s">
        <v>56</v>
      </c>
      <c r="B41" s="15"/>
    </row>
    <row r="42" spans="1:2" x14ac:dyDescent="0.25">
      <c r="A42" s="16" t="s">
        <v>68</v>
      </c>
      <c r="B42" s="15"/>
    </row>
    <row r="43" spans="1:2" x14ac:dyDescent="0.25">
      <c r="A43" s="16" t="s">
        <v>99</v>
      </c>
      <c r="B43" s="15"/>
    </row>
    <row r="44" spans="1:2" x14ac:dyDescent="0.25">
      <c r="A44" s="16" t="s">
        <v>69</v>
      </c>
      <c r="B44" s="15"/>
    </row>
    <row r="45" spans="1:2" x14ac:dyDescent="0.25">
      <c r="A45" s="16"/>
      <c r="B45" s="15"/>
    </row>
    <row r="46" spans="1:2" x14ac:dyDescent="0.25">
      <c r="A46" s="22" t="s">
        <v>83</v>
      </c>
      <c r="B46" s="15"/>
    </row>
    <row r="47" spans="1:2" x14ac:dyDescent="0.25">
      <c r="A47" s="23"/>
      <c r="B47" s="15"/>
    </row>
    <row r="48" spans="1:2" x14ac:dyDescent="0.25">
      <c r="A48" s="14" t="s">
        <v>71</v>
      </c>
      <c r="B48" s="15"/>
    </row>
    <row r="49" spans="1:3" x14ac:dyDescent="0.25">
      <c r="A49" s="14" t="s">
        <v>72</v>
      </c>
      <c r="B49" s="15"/>
    </row>
    <row r="50" spans="1:3" x14ac:dyDescent="0.25">
      <c r="A50" s="14" t="s">
        <v>73</v>
      </c>
      <c r="B50" s="15"/>
    </row>
    <row r="51" spans="1:3" x14ac:dyDescent="0.25">
      <c r="A51" s="14" t="s">
        <v>74</v>
      </c>
      <c r="B51" s="15"/>
    </row>
    <row r="52" spans="1:3" x14ac:dyDescent="0.25">
      <c r="A52" s="14" t="s">
        <v>75</v>
      </c>
      <c r="B52" s="15"/>
    </row>
    <row r="53" spans="1:3" x14ac:dyDescent="0.25">
      <c r="A53" s="14" t="s">
        <v>76</v>
      </c>
      <c r="B53" s="15"/>
    </row>
    <row r="54" spans="1:3" s="35" customFormat="1" x14ac:dyDescent="0.25">
      <c r="A54" s="33" t="s">
        <v>77</v>
      </c>
      <c r="B54" s="34"/>
    </row>
    <row r="55" spans="1:3" s="35" customFormat="1" x14ac:dyDescent="0.25">
      <c r="A55" s="33" t="s">
        <v>78</v>
      </c>
      <c r="B55" s="34"/>
      <c r="C55" s="36"/>
    </row>
    <row r="56" spans="1:3" x14ac:dyDescent="0.25">
      <c r="A56" s="14" t="s">
        <v>79</v>
      </c>
      <c r="B56" s="15"/>
    </row>
    <row r="57" spans="1:3" x14ac:dyDescent="0.25">
      <c r="A57" s="16"/>
      <c r="B57" s="15"/>
    </row>
    <row r="58" spans="1:3" x14ac:dyDescent="0.25">
      <c r="A58" s="16" t="s">
        <v>61</v>
      </c>
      <c r="B58" s="15"/>
    </row>
    <row r="59" spans="1:3" x14ac:dyDescent="0.25">
      <c r="A59" s="16"/>
      <c r="B59" s="15"/>
    </row>
    <row r="60" spans="1:3" x14ac:dyDescent="0.25">
      <c r="A60" s="16" t="s">
        <v>62</v>
      </c>
      <c r="B60" s="15"/>
    </row>
    <row r="61" spans="1:3" x14ac:dyDescent="0.25">
      <c r="A61" s="21" t="s">
        <v>38</v>
      </c>
      <c r="B61" s="15"/>
    </row>
    <row r="62" spans="1:3" x14ac:dyDescent="0.25">
      <c r="A62" s="95" t="s">
        <v>63</v>
      </c>
      <c r="B62" s="96"/>
    </row>
    <row r="63" spans="1:3" x14ac:dyDescent="0.25">
      <c r="A63" s="14"/>
      <c r="B63" s="15"/>
    </row>
    <row r="64" spans="1:3" ht="19.5" thickBot="1" x14ac:dyDescent="0.35">
      <c r="A64" s="24" t="s">
        <v>64</v>
      </c>
      <c r="B64" s="25"/>
    </row>
  </sheetData>
  <sheetProtection sheet="1" selectLockedCells="1"/>
  <mergeCells count="5">
    <mergeCell ref="A1:B1"/>
    <mergeCell ref="A3:B8"/>
    <mergeCell ref="A9:B9"/>
    <mergeCell ref="A38:B38"/>
    <mergeCell ref="A62:B62"/>
  </mergeCells>
  <printOptions horizontalCentered="1"/>
  <pageMargins left="0" right="0" top="0" bottom="0" header="0" footer="0"/>
  <pageSetup paperSize="17"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88"/>
  <sheetViews>
    <sheetView tabSelected="1" topLeftCell="A37" zoomScale="90" zoomScaleNormal="90" workbookViewId="0">
      <selection activeCell="F56" sqref="F56"/>
    </sheetView>
  </sheetViews>
  <sheetFormatPr defaultColWidth="9.28515625" defaultRowHeight="15" x14ac:dyDescent="0.25"/>
  <cols>
    <col min="1" max="1" width="20.7109375" style="39" customWidth="1"/>
    <col min="2" max="2" width="90.28515625" style="39" customWidth="1"/>
    <col min="3" max="3" width="42.85546875" style="39" customWidth="1"/>
    <col min="4" max="16384" width="9.28515625" style="39"/>
  </cols>
  <sheetData>
    <row r="1" spans="1:3" ht="42" customHeight="1" thickBot="1" x14ac:dyDescent="0.3">
      <c r="A1" s="102" t="s">
        <v>97</v>
      </c>
      <c r="B1" s="103"/>
      <c r="C1" s="104"/>
    </row>
    <row r="2" spans="1:3" ht="15.75" thickBot="1" x14ac:dyDescent="0.3">
      <c r="A2" s="40"/>
      <c r="B2" s="67"/>
      <c r="C2" s="41"/>
    </row>
    <row r="3" spans="1:3" ht="15" customHeight="1" x14ac:dyDescent="0.25">
      <c r="A3" s="42" t="s">
        <v>84</v>
      </c>
      <c r="B3" s="28" t="s">
        <v>100</v>
      </c>
      <c r="C3" s="43"/>
    </row>
    <row r="4" spans="1:3" ht="15.75" customHeight="1" x14ac:dyDescent="0.25">
      <c r="A4" s="44"/>
      <c r="B4" s="29" t="s">
        <v>85</v>
      </c>
      <c r="C4" s="45"/>
    </row>
    <row r="5" spans="1:3" x14ac:dyDescent="0.25">
      <c r="A5" s="44"/>
      <c r="B5" s="29" t="s">
        <v>86</v>
      </c>
      <c r="C5" s="45"/>
    </row>
    <row r="6" spans="1:3" ht="15.75" thickBot="1" x14ac:dyDescent="0.3">
      <c r="A6" s="46"/>
      <c r="B6" s="30" t="s">
        <v>87</v>
      </c>
      <c r="C6" s="47"/>
    </row>
    <row r="7" spans="1:3" ht="15.75" thickBot="1" x14ac:dyDescent="0.3">
      <c r="A7" s="48"/>
      <c r="B7" s="68"/>
      <c r="C7" s="49" t="s">
        <v>88</v>
      </c>
    </row>
    <row r="8" spans="1:3" x14ac:dyDescent="0.25">
      <c r="A8" s="5" t="s">
        <v>0</v>
      </c>
      <c r="B8" s="6" t="s">
        <v>1</v>
      </c>
      <c r="C8" s="27" t="s">
        <v>2</v>
      </c>
    </row>
    <row r="9" spans="1:3" x14ac:dyDescent="0.25">
      <c r="A9" s="37" t="s">
        <v>105</v>
      </c>
      <c r="B9" s="7" t="s">
        <v>3</v>
      </c>
      <c r="C9" s="26" t="s">
        <v>101</v>
      </c>
    </row>
    <row r="10" spans="1:3" x14ac:dyDescent="0.25">
      <c r="A10" s="10">
        <v>2</v>
      </c>
      <c r="B10" s="50" t="s">
        <v>4</v>
      </c>
      <c r="C10" s="51"/>
    </row>
    <row r="11" spans="1:3" x14ac:dyDescent="0.25">
      <c r="A11" s="10">
        <v>1.5</v>
      </c>
      <c r="B11" s="50" t="s">
        <v>5</v>
      </c>
      <c r="C11" s="51"/>
    </row>
    <row r="12" spans="1:3" x14ac:dyDescent="0.25">
      <c r="A12" s="10">
        <v>1.5</v>
      </c>
      <c r="B12" s="50" t="s">
        <v>6</v>
      </c>
      <c r="C12" s="51"/>
    </row>
    <row r="13" spans="1:3" x14ac:dyDescent="0.25">
      <c r="A13" s="10">
        <v>1.5</v>
      </c>
      <c r="B13" s="50" t="s">
        <v>7</v>
      </c>
      <c r="C13" s="51"/>
    </row>
    <row r="14" spans="1:3" x14ac:dyDescent="0.25">
      <c r="A14" s="10">
        <v>1.5</v>
      </c>
      <c r="B14" s="50" t="s">
        <v>8</v>
      </c>
      <c r="C14" s="51"/>
    </row>
    <row r="15" spans="1:3" x14ac:dyDescent="0.25">
      <c r="A15" s="10">
        <v>1.5</v>
      </c>
      <c r="B15" s="50" t="s">
        <v>9</v>
      </c>
      <c r="C15" s="51"/>
    </row>
    <row r="16" spans="1:3" x14ac:dyDescent="0.25">
      <c r="A16" s="59">
        <f>SUM(A10:A15)</f>
        <v>9.5</v>
      </c>
      <c r="B16" s="64" t="s">
        <v>10</v>
      </c>
      <c r="C16" s="31">
        <f>SUM(C10:C15)</f>
        <v>0</v>
      </c>
    </row>
    <row r="17" spans="1:3" x14ac:dyDescent="0.25">
      <c r="A17" s="69"/>
      <c r="B17" s="63"/>
      <c r="C17" s="70"/>
    </row>
    <row r="18" spans="1:3" x14ac:dyDescent="0.25">
      <c r="A18" s="37" t="s">
        <v>106</v>
      </c>
      <c r="B18" s="8" t="s">
        <v>11</v>
      </c>
      <c r="C18" s="32" t="s">
        <v>102</v>
      </c>
    </row>
    <row r="19" spans="1:3" x14ac:dyDescent="0.25">
      <c r="A19" s="10">
        <v>2</v>
      </c>
      <c r="B19" s="50" t="s">
        <v>12</v>
      </c>
      <c r="C19" s="2"/>
    </row>
    <row r="20" spans="1:3" x14ac:dyDescent="0.25">
      <c r="A20" s="10">
        <v>1.5</v>
      </c>
      <c r="B20" s="50" t="s">
        <v>13</v>
      </c>
      <c r="C20" s="2"/>
    </row>
    <row r="21" spans="1:3" x14ac:dyDescent="0.25">
      <c r="A21" s="10">
        <v>1.5</v>
      </c>
      <c r="B21" s="50" t="s">
        <v>34</v>
      </c>
      <c r="C21" s="2"/>
    </row>
    <row r="22" spans="1:3" x14ac:dyDescent="0.25">
      <c r="A22" s="10">
        <v>1.5</v>
      </c>
      <c r="B22" s="50" t="s">
        <v>14</v>
      </c>
      <c r="C22" s="51"/>
    </row>
    <row r="23" spans="1:3" x14ac:dyDescent="0.25">
      <c r="A23" s="10">
        <v>1.5</v>
      </c>
      <c r="B23" s="50" t="s">
        <v>15</v>
      </c>
      <c r="C23" s="51"/>
    </row>
    <row r="24" spans="1:3" x14ac:dyDescent="0.25">
      <c r="A24" s="10">
        <v>1.5</v>
      </c>
      <c r="B24" s="50" t="s">
        <v>16</v>
      </c>
      <c r="C24" s="51"/>
    </row>
    <row r="25" spans="1:3" x14ac:dyDescent="0.25">
      <c r="A25" s="59">
        <f>SUM(A19:A24)</f>
        <v>9.5</v>
      </c>
      <c r="B25" s="64" t="s">
        <v>17</v>
      </c>
      <c r="C25" s="31">
        <f>SUM(C19:C24)</f>
        <v>0</v>
      </c>
    </row>
    <row r="26" spans="1:3" x14ac:dyDescent="0.25">
      <c r="A26" s="69"/>
      <c r="B26" s="63"/>
      <c r="C26" s="70"/>
    </row>
    <row r="27" spans="1:3" ht="30" x14ac:dyDescent="0.25">
      <c r="A27" s="37" t="s">
        <v>104</v>
      </c>
      <c r="B27" s="76" t="s">
        <v>120</v>
      </c>
      <c r="C27" s="32" t="s">
        <v>103</v>
      </c>
    </row>
    <row r="28" spans="1:3" x14ac:dyDescent="0.25">
      <c r="A28" s="71">
        <v>1.5</v>
      </c>
      <c r="B28" s="52" t="s">
        <v>66</v>
      </c>
      <c r="C28" s="53"/>
    </row>
    <row r="29" spans="1:3" x14ac:dyDescent="0.25">
      <c r="A29" s="71">
        <v>1.5</v>
      </c>
      <c r="B29" s="54" t="s">
        <v>67</v>
      </c>
      <c r="C29" s="53"/>
    </row>
    <row r="30" spans="1:3" x14ac:dyDescent="0.25">
      <c r="A30" s="9">
        <v>1.5</v>
      </c>
      <c r="B30" s="50" t="s">
        <v>18</v>
      </c>
      <c r="C30" s="51"/>
    </row>
    <row r="31" spans="1:3" x14ac:dyDescent="0.25">
      <c r="A31" s="9">
        <v>3</v>
      </c>
      <c r="B31" s="50" t="s">
        <v>19</v>
      </c>
      <c r="C31" s="51"/>
    </row>
    <row r="32" spans="1:3" x14ac:dyDescent="0.25">
      <c r="A32" s="72" t="s">
        <v>20</v>
      </c>
      <c r="B32" s="55" t="s">
        <v>21</v>
      </c>
      <c r="C32" s="51"/>
    </row>
    <row r="33" spans="1:3" x14ac:dyDescent="0.25">
      <c r="A33" s="59">
        <v>9</v>
      </c>
      <c r="B33" s="64" t="s">
        <v>22</v>
      </c>
      <c r="C33" s="31">
        <f>SUM(C28:C32)</f>
        <v>0</v>
      </c>
    </row>
    <row r="34" spans="1:3" x14ac:dyDescent="0.25">
      <c r="A34" s="69"/>
      <c r="B34" s="63"/>
      <c r="C34" s="70"/>
    </row>
    <row r="35" spans="1:3" s="56" customFormat="1" ht="45" x14ac:dyDescent="0.25">
      <c r="A35" s="38" t="s">
        <v>107</v>
      </c>
      <c r="B35" s="76" t="s">
        <v>121</v>
      </c>
      <c r="C35" s="32" t="s">
        <v>108</v>
      </c>
    </row>
    <row r="36" spans="1:3" x14ac:dyDescent="0.25">
      <c r="A36" s="9">
        <v>1.5</v>
      </c>
      <c r="B36" s="50" t="s">
        <v>25</v>
      </c>
      <c r="C36" s="57"/>
    </row>
    <row r="37" spans="1:3" x14ac:dyDescent="0.25">
      <c r="A37" s="71">
        <v>1.5</v>
      </c>
      <c r="B37" s="54" t="s">
        <v>33</v>
      </c>
      <c r="C37" s="53"/>
    </row>
    <row r="38" spans="1:3" x14ac:dyDescent="0.25">
      <c r="A38" s="3" t="s">
        <v>20</v>
      </c>
      <c r="B38" s="55" t="s">
        <v>35</v>
      </c>
      <c r="C38" s="58"/>
    </row>
    <row r="39" spans="1:3" x14ac:dyDescent="0.25">
      <c r="A39" s="3" t="s">
        <v>20</v>
      </c>
      <c r="B39" s="55" t="s">
        <v>35</v>
      </c>
      <c r="C39" s="57"/>
    </row>
    <row r="40" spans="1:3" x14ac:dyDescent="0.25">
      <c r="A40" s="3" t="s">
        <v>20</v>
      </c>
      <c r="B40" s="55" t="s">
        <v>35</v>
      </c>
      <c r="C40" s="57"/>
    </row>
    <row r="41" spans="1:3" x14ac:dyDescent="0.25">
      <c r="A41" s="65" t="s">
        <v>20</v>
      </c>
      <c r="B41" s="66" t="s">
        <v>119</v>
      </c>
      <c r="C41" s="57"/>
    </row>
    <row r="42" spans="1:3" x14ac:dyDescent="0.25">
      <c r="A42" s="81" t="s">
        <v>133</v>
      </c>
      <c r="B42" s="64" t="s">
        <v>23</v>
      </c>
      <c r="C42" s="31">
        <f>SUM(C36:C40)</f>
        <v>0</v>
      </c>
    </row>
    <row r="43" spans="1:3" x14ac:dyDescent="0.25">
      <c r="A43" s="69"/>
      <c r="B43" s="63"/>
      <c r="C43" s="70"/>
    </row>
    <row r="44" spans="1:3" x14ac:dyDescent="0.25">
      <c r="A44" s="37" t="s">
        <v>109</v>
      </c>
      <c r="B44" s="8" t="s">
        <v>89</v>
      </c>
      <c r="C44" s="32" t="s">
        <v>113</v>
      </c>
    </row>
    <row r="45" spans="1:3" x14ac:dyDescent="0.25">
      <c r="A45" s="9">
        <v>1.5</v>
      </c>
      <c r="B45" s="60" t="s">
        <v>24</v>
      </c>
      <c r="C45" s="51"/>
    </row>
    <row r="46" spans="1:3" x14ac:dyDescent="0.25">
      <c r="A46" s="59">
        <v>1.5</v>
      </c>
      <c r="B46" s="64" t="s">
        <v>26</v>
      </c>
      <c r="C46" s="31">
        <f>SUM(C45)</f>
        <v>0</v>
      </c>
    </row>
    <row r="47" spans="1:3" x14ac:dyDescent="0.25">
      <c r="A47" s="69"/>
      <c r="B47" s="63"/>
      <c r="C47" s="70"/>
    </row>
    <row r="48" spans="1:3" s="56" customFormat="1" ht="30" x14ac:dyDescent="0.25">
      <c r="A48" s="38" t="s">
        <v>110</v>
      </c>
      <c r="B48" s="76" t="s">
        <v>122</v>
      </c>
      <c r="C48" s="32" t="s">
        <v>110</v>
      </c>
    </row>
    <row r="49" spans="1:3" x14ac:dyDescent="0.25">
      <c r="A49" s="10">
        <v>1.5</v>
      </c>
      <c r="B49" s="50" t="s">
        <v>27</v>
      </c>
      <c r="C49" s="57"/>
    </row>
    <row r="50" spans="1:3" x14ac:dyDescent="0.25">
      <c r="A50" s="82" t="s">
        <v>20</v>
      </c>
      <c r="B50" s="66" t="s">
        <v>119</v>
      </c>
      <c r="C50" s="57"/>
    </row>
    <row r="51" spans="1:3" x14ac:dyDescent="0.25">
      <c r="A51" s="65" t="s">
        <v>20</v>
      </c>
      <c r="B51" s="66" t="s">
        <v>119</v>
      </c>
      <c r="C51" s="57"/>
    </row>
    <row r="52" spans="1:3" x14ac:dyDescent="0.25">
      <c r="A52" s="59" t="s">
        <v>116</v>
      </c>
      <c r="B52" s="64" t="s">
        <v>28</v>
      </c>
      <c r="C52" s="31">
        <f>SUM(C48:C49)</f>
        <v>0</v>
      </c>
    </row>
    <row r="53" spans="1:3" x14ac:dyDescent="0.25">
      <c r="A53" s="84"/>
      <c r="B53" s="85"/>
      <c r="C53" s="86"/>
    </row>
    <row r="54" spans="1:3" x14ac:dyDescent="0.25">
      <c r="A54" s="84"/>
      <c r="B54" s="85"/>
      <c r="C54" s="86"/>
    </row>
    <row r="55" spans="1:3" ht="36" customHeight="1" x14ac:dyDescent="0.25">
      <c r="A55" s="120" t="s">
        <v>135</v>
      </c>
      <c r="B55" s="121"/>
      <c r="C55" s="122"/>
    </row>
    <row r="56" spans="1:3" x14ac:dyDescent="0.25">
      <c r="A56" s="69"/>
      <c r="B56" s="63"/>
      <c r="C56" s="70"/>
    </row>
    <row r="57" spans="1:3" ht="14.45" customHeight="1" x14ac:dyDescent="0.25">
      <c r="A57" s="105" t="s">
        <v>90</v>
      </c>
      <c r="B57" s="106"/>
      <c r="C57" s="107"/>
    </row>
    <row r="58" spans="1:3" ht="60" x14ac:dyDescent="0.25">
      <c r="A58" s="38" t="s">
        <v>111</v>
      </c>
      <c r="B58" s="76" t="s">
        <v>123</v>
      </c>
      <c r="C58" s="32" t="s">
        <v>112</v>
      </c>
    </row>
    <row r="59" spans="1:3" x14ac:dyDescent="0.25">
      <c r="A59" s="3" t="s">
        <v>20</v>
      </c>
      <c r="B59" s="55" t="s">
        <v>21</v>
      </c>
      <c r="C59" s="2"/>
    </row>
    <row r="60" spans="1:3" x14ac:dyDescent="0.25">
      <c r="A60" s="3" t="s">
        <v>20</v>
      </c>
      <c r="B60" s="55" t="s">
        <v>21</v>
      </c>
      <c r="C60" s="51"/>
    </row>
    <row r="61" spans="1:3" x14ac:dyDescent="0.25">
      <c r="A61" s="3" t="s">
        <v>20</v>
      </c>
      <c r="B61" s="55" t="s">
        <v>21</v>
      </c>
      <c r="C61" s="51"/>
    </row>
    <row r="62" spans="1:3" x14ac:dyDescent="0.25">
      <c r="A62" s="3" t="s">
        <v>20</v>
      </c>
      <c r="B62" s="55" t="s">
        <v>21</v>
      </c>
      <c r="C62" s="51"/>
    </row>
    <row r="63" spans="1:3" x14ac:dyDescent="0.25">
      <c r="A63" s="83" t="s">
        <v>20</v>
      </c>
      <c r="B63" s="55" t="s">
        <v>132</v>
      </c>
      <c r="C63" s="51"/>
    </row>
    <row r="64" spans="1:3" x14ac:dyDescent="0.25">
      <c r="A64" s="3" t="s">
        <v>20</v>
      </c>
      <c r="B64" s="75" t="s">
        <v>119</v>
      </c>
      <c r="C64" s="51"/>
    </row>
    <row r="65" spans="1:3" x14ac:dyDescent="0.25">
      <c r="A65" s="81" t="s">
        <v>133</v>
      </c>
      <c r="B65" s="64" t="s">
        <v>29</v>
      </c>
      <c r="C65" s="31">
        <f>SUM(C57:C62)</f>
        <v>0</v>
      </c>
    </row>
    <row r="66" spans="1:3" x14ac:dyDescent="0.25">
      <c r="A66" s="69"/>
      <c r="B66" s="63"/>
      <c r="C66" s="70"/>
    </row>
    <row r="67" spans="1:3" ht="60" x14ac:dyDescent="0.25">
      <c r="A67" s="38" t="s">
        <v>118</v>
      </c>
      <c r="B67" s="77" t="s">
        <v>124</v>
      </c>
      <c r="C67" s="32" t="s">
        <v>125</v>
      </c>
    </row>
    <row r="68" spans="1:3" x14ac:dyDescent="0.25">
      <c r="A68" s="10">
        <v>1</v>
      </c>
      <c r="B68" s="50" t="s">
        <v>30</v>
      </c>
      <c r="C68" s="51"/>
    </row>
    <row r="69" spans="1:3" x14ac:dyDescent="0.25">
      <c r="A69" s="10">
        <v>1.5</v>
      </c>
      <c r="B69" s="50" t="s">
        <v>31</v>
      </c>
      <c r="C69" s="51"/>
    </row>
    <row r="70" spans="1:3" x14ac:dyDescent="0.25">
      <c r="A70" s="3" t="s">
        <v>20</v>
      </c>
      <c r="B70" s="55" t="s">
        <v>21</v>
      </c>
      <c r="C70" s="51"/>
    </row>
    <row r="71" spans="1:3" x14ac:dyDescent="0.25">
      <c r="A71" s="3" t="s">
        <v>20</v>
      </c>
      <c r="B71" s="55" t="s">
        <v>21</v>
      </c>
      <c r="C71" s="51"/>
    </row>
    <row r="72" spans="1:3" x14ac:dyDescent="0.25">
      <c r="A72" s="3" t="s">
        <v>20</v>
      </c>
      <c r="B72" s="55" t="s">
        <v>21</v>
      </c>
      <c r="C72" s="51"/>
    </row>
    <row r="73" spans="1:3" x14ac:dyDescent="0.25">
      <c r="A73" s="3" t="s">
        <v>20</v>
      </c>
      <c r="B73" s="75" t="s">
        <v>119</v>
      </c>
      <c r="C73" s="51"/>
    </row>
    <row r="74" spans="1:3" x14ac:dyDescent="0.25">
      <c r="A74" s="81" t="s">
        <v>134</v>
      </c>
      <c r="B74" s="64" t="s">
        <v>32</v>
      </c>
      <c r="C74" s="31">
        <f>SUM(C67:C72)</f>
        <v>0</v>
      </c>
    </row>
    <row r="75" spans="1:3" x14ac:dyDescent="0.25">
      <c r="A75" s="69"/>
      <c r="B75" s="63"/>
      <c r="C75" s="70"/>
    </row>
    <row r="76" spans="1:3" ht="30" customHeight="1" thickBot="1" x14ac:dyDescent="0.3">
      <c r="A76" s="73">
        <v>51.5</v>
      </c>
      <c r="B76" s="115" t="s">
        <v>114</v>
      </c>
      <c r="C76" s="116"/>
    </row>
    <row r="77" spans="1:3" ht="30" customHeight="1" thickBot="1" x14ac:dyDescent="0.3">
      <c r="A77" s="74">
        <f>SUM(C74,C62,C44,C37,C33,C25,C17,C8)</f>
        <v>0</v>
      </c>
      <c r="B77" s="117" t="s">
        <v>115</v>
      </c>
      <c r="C77" s="118"/>
    </row>
    <row r="78" spans="1:3" x14ac:dyDescent="0.25">
      <c r="A78" s="108" t="s">
        <v>91</v>
      </c>
      <c r="B78" s="109"/>
      <c r="C78" s="110"/>
    </row>
    <row r="79" spans="1:3" ht="30.75" customHeight="1" x14ac:dyDescent="0.25">
      <c r="A79" s="61" t="s">
        <v>92</v>
      </c>
      <c r="B79" s="111" t="s">
        <v>93</v>
      </c>
      <c r="C79" s="112"/>
    </row>
    <row r="80" spans="1:3" ht="51.75" customHeight="1" x14ac:dyDescent="0.25">
      <c r="A80" s="11" t="s">
        <v>94</v>
      </c>
      <c r="B80" s="113" t="s">
        <v>117</v>
      </c>
      <c r="C80" s="114"/>
    </row>
    <row r="81" spans="1:4" x14ac:dyDescent="0.25">
      <c r="A81" s="97" t="s">
        <v>95</v>
      </c>
      <c r="B81" s="98"/>
      <c r="C81" s="99"/>
      <c r="D81" s="62"/>
    </row>
    <row r="82" spans="1:4" x14ac:dyDescent="0.25">
      <c r="A82" s="119" t="s">
        <v>126</v>
      </c>
      <c r="B82" s="78" t="s">
        <v>127</v>
      </c>
      <c r="C82" s="79"/>
      <c r="D82" s="62"/>
    </row>
    <row r="83" spans="1:4" x14ac:dyDescent="0.25">
      <c r="A83" s="119"/>
      <c r="B83" s="78" t="s">
        <v>128</v>
      </c>
      <c r="C83" s="79"/>
      <c r="D83" s="62"/>
    </row>
    <row r="84" spans="1:4" x14ac:dyDescent="0.25">
      <c r="A84" s="119"/>
      <c r="B84" s="78" t="s">
        <v>129</v>
      </c>
      <c r="C84" s="79"/>
      <c r="D84" s="62"/>
    </row>
    <row r="85" spans="1:4" x14ac:dyDescent="0.25">
      <c r="A85" s="119"/>
      <c r="B85" s="78" t="s">
        <v>130</v>
      </c>
      <c r="C85" s="79"/>
      <c r="D85" s="62"/>
    </row>
    <row r="86" spans="1:4" x14ac:dyDescent="0.25">
      <c r="A86" s="119"/>
      <c r="B86" s="78" t="s">
        <v>131</v>
      </c>
      <c r="C86" s="79"/>
      <c r="D86" s="62"/>
    </row>
    <row r="87" spans="1:4" x14ac:dyDescent="0.25">
      <c r="A87" s="119"/>
      <c r="B87" s="80"/>
      <c r="C87" s="79"/>
      <c r="D87" s="62"/>
    </row>
    <row r="88" spans="1:4" ht="96.75" customHeight="1" thickBot="1" x14ac:dyDescent="0.3">
      <c r="A88" s="12" t="s">
        <v>96</v>
      </c>
      <c r="B88" s="100" t="s">
        <v>98</v>
      </c>
      <c r="C88" s="101"/>
    </row>
  </sheetData>
  <sheetProtection sheet="1" objects="1" scenarios="1"/>
  <mergeCells count="11">
    <mergeCell ref="A81:C81"/>
    <mergeCell ref="B88:C88"/>
    <mergeCell ref="A1:C1"/>
    <mergeCell ref="A57:C57"/>
    <mergeCell ref="A78:C78"/>
    <mergeCell ref="B79:C79"/>
    <mergeCell ref="B80:C80"/>
    <mergeCell ref="B76:C76"/>
    <mergeCell ref="B77:C77"/>
    <mergeCell ref="A82:A87"/>
    <mergeCell ref="A55:C55"/>
  </mergeCells>
  <hyperlinks>
    <hyperlink ref="A81" r:id="rId1" xr:uid="{00000000-0004-0000-0100-000000000000}"/>
  </hyperlinks>
  <printOptions horizontalCentered="1" verticalCentered="1"/>
  <pageMargins left="0" right="0" top="0" bottom="0" header="0" footer="0"/>
  <pageSetup paperSize="17" scale="8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PSM Track Requirement</vt:lpstr>
      <vt:lpstr>PSM Track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Xu, Lily</cp:lastModifiedBy>
  <cp:lastPrinted>2023-09-28T19:21:27Z</cp:lastPrinted>
  <dcterms:created xsi:type="dcterms:W3CDTF">2023-06-09T21:05:09Z</dcterms:created>
  <dcterms:modified xsi:type="dcterms:W3CDTF">2024-03-27T17:45:00Z</dcterms:modified>
</cp:coreProperties>
</file>