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5\"/>
    </mc:Choice>
  </mc:AlternateContent>
  <xr:revisionPtr revIDLastSave="0" documentId="13_ncr:1_{46B1AEE1-4DD4-4C90-8812-C4F3F7BB3524}" xr6:coauthVersionLast="36" xr6:coauthVersionMax="47" xr10:uidLastSave="{00000000-0000-0000-0000-000000000000}"/>
  <bookViews>
    <workbookView xWindow="-120" yWindow="-120" windowWidth="29040" windowHeight="15840" activeTab="1" xr2:uid="{00000000-000D-0000-FFFF-FFFF00000000}"/>
  </bookViews>
  <sheets>
    <sheet name="Climate Track Requirement" sheetId="2" r:id="rId1"/>
    <sheet name="Climate Tracking Shee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5" i="1" l="1"/>
  <c r="C66" i="1"/>
  <c r="C53" i="1" l="1"/>
  <c r="C43" i="1"/>
  <c r="C47" i="1"/>
  <c r="C34" i="1"/>
  <c r="C26" i="1"/>
  <c r="A26" i="1"/>
  <c r="C17" i="1"/>
  <c r="A17" i="1"/>
  <c r="A78" i="1" l="1"/>
</calcChain>
</file>

<file path=xl/sharedStrings.xml><?xml version="1.0" encoding="utf-8"?>
<sst xmlns="http://schemas.openxmlformats.org/spreadsheetml/2006/main" count="165" uniqueCount="132">
  <si>
    <t>CREDITS</t>
  </si>
  <si>
    <t xml:space="preserve">PERIODS </t>
  </si>
  <si>
    <t>COMPLETED</t>
  </si>
  <si>
    <t>BA 504 BSI: Foundation (cont’d in P2)</t>
  </si>
  <si>
    <t xml:space="preserve">BA 560: Ethics and Sustainability </t>
  </si>
  <si>
    <t xml:space="preserve">BAAC 550: Foundations in Accounting I </t>
  </si>
  <si>
    <t>BABS 550: Application of Statistics in Management</t>
  </si>
  <si>
    <t xml:space="preserve">BAHR 550: Organizational Behaviour </t>
  </si>
  <si>
    <t>BAPA 550: Managerial Economics I</t>
  </si>
  <si>
    <t>Total Credits for P1</t>
  </si>
  <si>
    <t>BA 504 BSI: Foundation (cont’d from P1)</t>
  </si>
  <si>
    <t>BA 515: Fundamentals of Analytics &amp; Tech</t>
  </si>
  <si>
    <t xml:space="preserve">BAFI 550: Fundamental Finance </t>
  </si>
  <si>
    <t xml:space="preserve">BAMA 550: Marketing </t>
  </si>
  <si>
    <t xml:space="preserve">BASC 550: Operations </t>
  </si>
  <si>
    <t>Total Credits for P2</t>
  </si>
  <si>
    <t xml:space="preserve">BAAC 551: Foundations in Accounting II </t>
  </si>
  <si>
    <t xml:space="preserve">BA 507 BSI: Global </t>
  </si>
  <si>
    <t>*</t>
  </si>
  <si>
    <t>Elective Course</t>
  </si>
  <si>
    <t>Total Credits for P3</t>
  </si>
  <si>
    <t>Total Credits for P4</t>
  </si>
  <si>
    <t xml:space="preserve">BA 562: Creativity </t>
  </si>
  <si>
    <t>BA 564: Leadership Development</t>
  </si>
  <si>
    <t>Total Credits for P5</t>
  </si>
  <si>
    <t xml:space="preserve">BA 512 BSI: Experiential Learning </t>
  </si>
  <si>
    <t>Total Credits for Summer Period</t>
  </si>
  <si>
    <t>Total Credits for P6</t>
  </si>
  <si>
    <t xml:space="preserve">BA 508 BSI: Capstone </t>
  </si>
  <si>
    <t xml:space="preserve">BA 580B: The Integrated Global Economy </t>
  </si>
  <si>
    <t>Total Credits for P7</t>
  </si>
  <si>
    <t xml:space="preserve"> FTMBA 2025 Climate Track Program Planning Worksheet</t>
  </si>
  <si>
    <t>UBC MBA Program Requirements – all students must complete the following:</t>
  </si>
  <si>
    <t xml:space="preserve">Foundation Courses – Required </t>
  </si>
  <si>
    <t>BA 515: Fundamentals of Analytics &amp; Tech – 1.5 credits</t>
  </si>
  <si>
    <t>BAAC 550: Foundations in Accounting I – 1.5 credits</t>
  </si>
  <si>
    <t>BAAC 551: Foundations in Accounting II – 1.5 credits</t>
  </si>
  <si>
    <t>BABS 550: Application of Statistics in Management – 1.5 credits</t>
  </si>
  <si>
    <t>BAHR 550: Organizational Behaviour – 1.5 credits</t>
  </si>
  <si>
    <t>BAMA 550: Marketing – 1.5 credits</t>
  </si>
  <si>
    <t>BAPA 550: Managerial Economics I – 1.5 credits</t>
  </si>
  <si>
    <t>BASC 550: Operations – 1.5 credit</t>
  </si>
  <si>
    <t>Business Strategy Integration – Required</t>
  </si>
  <si>
    <t>BA 504 BSI: Foundation – 4.0 credits</t>
  </si>
  <si>
    <t>BA 507 BSI: Global – 3.0 credits</t>
  </si>
  <si>
    <t>BA 508 BSI: Capstone – 1.0 credits</t>
  </si>
  <si>
    <t>BA 512 BSI: Experiential Learning – 1.5 credits</t>
  </si>
  <si>
    <t>Thematic Courses – Required</t>
  </si>
  <si>
    <t>BA 560: Ethics and Sustainability – 1.5 credits</t>
  </si>
  <si>
    <t>BA 580B: The Integrated Global Economy – 1.5 credits</t>
  </si>
  <si>
    <t>BA 562: Creativity – 1.5 credits</t>
  </si>
  <si>
    <t>10 MBA Elective Courses</t>
  </si>
  <si>
    <t>Program Total: 51.5 credits</t>
  </si>
  <si>
    <t>The Climate Career Track is designed to give UBC MBA graduates the skills to design, support and deliver management-based climate solutions in both private and public sectors. This requires a strong foundation in climate accounting, economics, communications, reporting and innovation.</t>
  </si>
  <si>
    <t xml:space="preserve"> FTMBA Class of 2025 Climate Track Program Planning Worksheet</t>
  </si>
  <si>
    <t>BAFI 550: Fundamental Finance – 1.5 credits</t>
  </si>
  <si>
    <t>Climate Track Courses - Required</t>
  </si>
  <si>
    <t xml:space="preserve">+ at least one 1.5 credit course from the list of suggested Climate electives below: </t>
  </si>
  <si>
    <t>Climate Track Requirements - all Climate students must complete the following:</t>
  </si>
  <si>
    <t>*P6 and P7 listed electives are based on previously offered courses. Electives will be finalized after P4.</t>
  </si>
  <si>
    <t>BA 564: Leadership Development 1.5 credits</t>
  </si>
  <si>
    <t>Choose 10 courses (equivalent to 15 credits) from any available modules in the program</t>
  </si>
  <si>
    <t>(Total of 15 credits)</t>
  </si>
  <si>
    <t>(Total of 9.5 credits)</t>
  </si>
  <si>
    <t>(Total of 6 credits)</t>
  </si>
  <si>
    <t>BAEN 550: Fundamentals in Entrepreneurship – 1.5 credits</t>
  </si>
  <si>
    <r>
      <t xml:space="preserve">P4 </t>
    </r>
    <r>
      <rPr>
        <sz val="11"/>
        <color theme="1"/>
        <rFont val="Calibri"/>
        <family val="2"/>
        <scheme val="minor"/>
      </rPr>
      <t>BASC 523: Supply Chain Management – 1.5 credits</t>
    </r>
  </si>
  <si>
    <r>
      <t xml:space="preserve">P6 </t>
    </r>
    <r>
      <rPr>
        <sz val="11"/>
        <color theme="1"/>
        <rFont val="Calibri"/>
        <family val="2"/>
        <scheme val="minor"/>
      </rPr>
      <t>BAEN 580C: Impact Investing – 1.5 credits</t>
    </r>
  </si>
  <si>
    <r>
      <t xml:space="preserve">P4 </t>
    </r>
    <r>
      <rPr>
        <sz val="11"/>
        <color theme="1"/>
        <rFont val="Calibri"/>
        <family val="2"/>
        <scheme val="minor"/>
      </rPr>
      <t>BAAC 580A: Climate and ESG Accounting and Reporting</t>
    </r>
    <r>
      <rPr>
        <b/>
        <sz val="11"/>
        <color theme="1"/>
        <rFont val="Calibri"/>
        <family val="2"/>
        <scheme val="minor"/>
      </rPr>
      <t xml:space="preserve"> </t>
    </r>
    <r>
      <rPr>
        <sz val="11"/>
        <color theme="1"/>
        <rFont val="Calibri"/>
        <family val="2"/>
        <scheme val="minor"/>
      </rPr>
      <t>– 1.5 credits</t>
    </r>
  </si>
  <si>
    <r>
      <t xml:space="preserve">P4 </t>
    </r>
    <r>
      <rPr>
        <sz val="11"/>
        <color theme="1"/>
        <rFont val="Calibri"/>
        <family val="2"/>
        <scheme val="minor"/>
      </rPr>
      <t>BAEN 580A: Indigenous Relations and Climate Economy</t>
    </r>
    <r>
      <rPr>
        <b/>
        <sz val="11"/>
        <color theme="1"/>
        <rFont val="Calibri"/>
        <family val="2"/>
        <scheme val="minor"/>
      </rPr>
      <t xml:space="preserve"> </t>
    </r>
    <r>
      <rPr>
        <sz val="11"/>
        <color theme="1"/>
        <rFont val="Calibri"/>
        <family val="2"/>
        <scheme val="minor"/>
      </rPr>
      <t>– 1.5 credits</t>
    </r>
  </si>
  <si>
    <t xml:space="preserve">BAEN 550: Fundamentals in Entrepreneurship </t>
  </si>
  <si>
    <t xml:space="preserve">Elective Course </t>
  </si>
  <si>
    <t>Track Champion: Justin Bull</t>
  </si>
  <si>
    <r>
      <t xml:space="preserve">*P7 </t>
    </r>
    <r>
      <rPr>
        <sz val="11"/>
        <color theme="1"/>
        <rFont val="Calibri"/>
        <family val="2"/>
        <scheme val="minor"/>
      </rPr>
      <t>BAEN 549: Sustainability and Innovation</t>
    </r>
    <r>
      <rPr>
        <b/>
        <sz val="11"/>
        <color theme="1"/>
        <rFont val="Calibri"/>
        <family val="2"/>
        <scheme val="minor"/>
      </rPr>
      <t xml:space="preserve"> – </t>
    </r>
    <r>
      <rPr>
        <sz val="11"/>
        <color theme="1"/>
        <rFont val="Calibri"/>
        <family val="2"/>
        <scheme val="minor"/>
      </rPr>
      <t>1.5 credits</t>
    </r>
  </si>
  <si>
    <t>Program:</t>
  </si>
  <si>
    <t>Track:</t>
  </si>
  <si>
    <t>Date:</t>
  </si>
  <si>
    <t>Track Required Courses</t>
  </si>
  <si>
    <t>BAPA 580A: Climate Economic and Markets</t>
  </si>
  <si>
    <t xml:space="preserve">BAAC 580A: Climate and ESG Accounting and Reporting </t>
  </si>
  <si>
    <t>BAEN 580A: Indigenous Relations and Climate Economy</t>
  </si>
  <si>
    <t>At least one 1.5 credit track elective course must be taken (or substitute courses if on exchange) to complete your track requirements</t>
  </si>
  <si>
    <t>Overloading</t>
  </si>
  <si>
    <t>Credits for elective courses may vary. Please ensure to reach the total number of credits needed for each period. If not, connect with Program Manager to work on an individual study plan.</t>
  </si>
  <si>
    <t>Notes</t>
  </si>
  <si>
    <t>Credits</t>
  </si>
  <si>
    <r>
      <t xml:space="preserve">1. Students must have a minimum cumulative post-Period 1 grade average of 80% in order to overload in periods where it is allowed.
2. Permission for overloading: Period 3 &amp; 5 </t>
    </r>
    <r>
      <rPr>
        <b/>
        <sz val="11"/>
        <color theme="1"/>
        <rFont val="Calibri"/>
        <family val="2"/>
        <scheme val="minor"/>
      </rPr>
      <t>NOT</t>
    </r>
    <r>
      <rPr>
        <sz val="11"/>
        <color theme="1"/>
        <rFont val="Calibri"/>
        <family val="2"/>
        <scheme val="minor"/>
      </rPr>
      <t xml:space="preserve"> permitted; Period 4, 6 &amp; 7 – permitted
3. Ensure that an overloading request is submitted for each period if needed</t>
    </r>
  </si>
  <si>
    <t>Request Form</t>
  </si>
  <si>
    <t>Track Requirements</t>
  </si>
  <si>
    <t>Please make sure that you have complete the followings:
- BAPA 580A: Climate Economics and Markets
- BAAC 580A: Climate and ESG Accounting and Reporting
- BAEN 580A: Indigenous Relations and Climate Economy
- At least 1 Climate elective
- 10 MBA electives</t>
  </si>
  <si>
    <t>Name (Student Number):</t>
  </si>
  <si>
    <t>P1 Required Credits</t>
  </si>
  <si>
    <t>Period 1 (9.5 credits)</t>
  </si>
  <si>
    <t>P1 Credits</t>
  </si>
  <si>
    <t>P2 Required Credits</t>
  </si>
  <si>
    <t>Period 2 (9.5 credits)</t>
  </si>
  <si>
    <t>P2 Credits</t>
  </si>
  <si>
    <t>P3 Required Credits</t>
  </si>
  <si>
    <t>P3 Credits</t>
  </si>
  <si>
    <t>P4 Required Credits</t>
  </si>
  <si>
    <t>P4 Credits</t>
  </si>
  <si>
    <t>P5 Required Credits</t>
  </si>
  <si>
    <t>Period 5 (1.5 credits)</t>
  </si>
  <si>
    <t>P5 Credits</t>
  </si>
  <si>
    <t>Summer Period Credits</t>
  </si>
  <si>
    <t>1.5-3</t>
  </si>
  <si>
    <t>P6 Required Credits</t>
  </si>
  <si>
    <t>P6 Credits</t>
  </si>
  <si>
    <t>P7 Required Credits</t>
  </si>
  <si>
    <t>P7 Credits</t>
  </si>
  <si>
    <t>Program Credits</t>
  </si>
  <si>
    <t>Student Completed Program Credits (P1-P7)</t>
  </si>
  <si>
    <t>Overload Credits (optional*)</t>
  </si>
  <si>
    <t>Period 3 (9 credits)
No overloading/no auditing allowed</t>
  </si>
  <si>
    <t>Period 4 (6-7.5 credits recommended)
* Overloading allowed up to 9 credits (with approval), or
** Auditing allowed (with aproval)</t>
  </si>
  <si>
    <t xml:space="preserve">Period 6 (6-7.5 credits recommended)
* Overloading allowed up to 9 credits (with approval), or
** Auditing allowed (with aproval)
</t>
  </si>
  <si>
    <t xml:space="preserve">Period 7 (7 credits recommended)
* Overloading allowed up to 8.5 credits (with approval), or
** Auditing allowed (with aproval)
</t>
  </si>
  <si>
    <t>Auditing</t>
  </si>
  <si>
    <t>Students must have a minimum cumulative post-P1 grade average of 80% in order to audit one course per period, in periods where it's allowed</t>
  </si>
  <si>
    <t>Auditing is not allowed in P3 and P5</t>
  </si>
  <si>
    <r>
      <t xml:space="preserve">Periods 4. 6 and 7 - </t>
    </r>
    <r>
      <rPr>
        <u/>
        <sz val="11"/>
        <color theme="1"/>
        <rFont val="Calibri"/>
        <family val="2"/>
        <scheme val="minor"/>
      </rPr>
      <t>one</t>
    </r>
    <r>
      <rPr>
        <sz val="11"/>
        <color theme="1"/>
        <rFont val="Calibri"/>
        <family val="2"/>
        <scheme val="minor"/>
      </rPr>
      <t xml:space="preserve"> auditing course is permitted (with approval)</t>
    </r>
  </si>
  <si>
    <t>Remember to submit an auditing request for each respective period, as needed (askmba@sauder.ubc.ca)</t>
  </si>
  <si>
    <t>Students who are overloading, are not allowed to audit a course, and vice-versa</t>
  </si>
  <si>
    <r>
      <t xml:space="preserve">P3 </t>
    </r>
    <r>
      <rPr>
        <sz val="11"/>
        <color theme="1"/>
        <rFont val="Calibri"/>
        <family val="2"/>
        <scheme val="minor"/>
      </rPr>
      <t>BAPA 580A: Climate Economics and Strategy – 1.5 credits</t>
    </r>
  </si>
  <si>
    <t>6 to 9</t>
  </si>
  <si>
    <t>Elective Course (optional)</t>
  </si>
  <si>
    <t>7-8.5</t>
  </si>
  <si>
    <t>Summer Period (1.5 credits)*
Students allowed to take more summer courses</t>
  </si>
  <si>
    <r>
      <t xml:space="preserve">*It is recommended that students obtain 38.5 credits by the conclusion of the Summer term to stay on track to earn a total of 51.5 credits by the end of December (Year 2).
Dual Degree students who will be attending Yale </t>
    </r>
    <r>
      <rPr>
        <b/>
        <sz val="11"/>
        <color theme="1"/>
        <rFont val="Calibri"/>
        <family val="2"/>
        <scheme val="minor"/>
      </rPr>
      <t>must</t>
    </r>
    <r>
      <rPr>
        <sz val="11"/>
        <color theme="1"/>
        <rFont val="Calibri"/>
        <family val="2"/>
        <scheme val="minor"/>
      </rPr>
      <t xml:space="preserve"> fulfill this requirement (38.5 credits) prior to their departure for Yale in the Fall term of Year 2.</t>
    </r>
  </si>
  <si>
    <r>
      <t>*P7</t>
    </r>
    <r>
      <rPr>
        <sz val="11"/>
        <color theme="1"/>
        <rFont val="Calibri"/>
        <family val="2"/>
        <scheme val="minor"/>
      </rPr>
      <t xml:space="preserve"> BAEN 508</t>
    </r>
    <r>
      <rPr>
        <b/>
        <sz val="11"/>
        <color theme="1"/>
        <rFont val="Calibri"/>
        <family val="2"/>
        <scheme val="minor"/>
      </rPr>
      <t>:</t>
    </r>
    <r>
      <rPr>
        <sz val="11"/>
        <color theme="1"/>
        <rFont val="Calibri"/>
        <family val="2"/>
        <scheme val="minor"/>
      </rPr>
      <t xml:space="preserve"> Applied Methods in Technology Start-ups at CDL (Climate Path) – 1.5 credits</t>
    </r>
  </si>
  <si>
    <r>
      <t xml:space="preserve">*P6 </t>
    </r>
    <r>
      <rPr>
        <sz val="11"/>
        <color theme="1"/>
        <rFont val="Calibri"/>
        <family val="2"/>
        <scheme val="minor"/>
      </rPr>
      <t>BAEN 507: Disruption (Climate Path) – 1.5 credits</t>
    </r>
  </si>
  <si>
    <r>
      <t xml:space="preserve">*P7 </t>
    </r>
    <r>
      <rPr>
        <sz val="11"/>
        <color theme="1"/>
        <rFont val="Calibri"/>
        <family val="2"/>
        <scheme val="minor"/>
      </rPr>
      <t>BAFI 580C: Climate Finance</t>
    </r>
    <r>
      <rPr>
        <b/>
        <sz val="11"/>
        <color theme="1"/>
        <rFont val="Calibri"/>
        <family val="2"/>
        <scheme val="minor"/>
      </rPr>
      <t xml:space="preserve"> – </t>
    </r>
    <r>
      <rPr>
        <sz val="11"/>
        <color theme="1"/>
        <rFont val="Calibri"/>
        <family val="2"/>
        <scheme val="minor"/>
      </rPr>
      <t>1.5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</si>
</sst>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u/>
      <sz val="11"/>
      <color theme="10"/>
      <name val="Calibri"/>
      <family val="2"/>
      <scheme val="minor"/>
    </font>
    <font>
      <u/>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s>
  <borders count="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24">
    <xf numFmtId="0" fontId="0" fillId="0" borderId="0" xfId="0"/>
    <xf numFmtId="0" fontId="0" fillId="0" borderId="0" xfId="0" applyProtection="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4" borderId="14" xfId="0" applyFill="1" applyBorder="1" applyAlignment="1" applyProtection="1">
      <alignment vertical="center"/>
      <protection locked="0"/>
    </xf>
    <xf numFmtId="0" fontId="1" fillId="4" borderId="14" xfId="0" applyFont="1"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1" fillId="0" borderId="13" xfId="0" applyFont="1" applyBorder="1" applyAlignment="1" applyProtection="1">
      <alignment horizontal="center" vertical="center"/>
      <protection locked="0"/>
    </xf>
    <xf numFmtId="0" fontId="0" fillId="0" borderId="0" xfId="0" applyFill="1" applyProtection="1">
      <protection locked="0"/>
    </xf>
    <xf numFmtId="0" fontId="9" fillId="0" borderId="0" xfId="1" applyAlignment="1" applyProtection="1">
      <alignment vertical="center" wrapText="1"/>
      <protection locked="0"/>
    </xf>
    <xf numFmtId="0" fontId="8" fillId="0" borderId="6" xfId="0" applyFont="1" applyBorder="1" applyAlignment="1" applyProtection="1">
      <alignment horizontal="right"/>
    </xf>
    <xf numFmtId="0" fontId="1" fillId="0" borderId="12" xfId="0" applyFont="1" applyBorder="1" applyAlignment="1" applyProtection="1">
      <alignment vertical="center"/>
    </xf>
    <xf numFmtId="0" fontId="1" fillId="0" borderId="13" xfId="0" applyFont="1" applyBorder="1" applyAlignment="1" applyProtection="1">
      <alignment horizontal="center" vertical="center"/>
    </xf>
    <xf numFmtId="0" fontId="0" fillId="0" borderId="12" xfId="0" applyBorder="1" applyAlignment="1" applyProtection="1">
      <alignment vertical="center"/>
    </xf>
    <xf numFmtId="0" fontId="7" fillId="3" borderId="3" xfId="0" applyFont="1" applyFill="1" applyBorder="1" applyAlignment="1" applyProtection="1">
      <alignment horizontal="center" vertical="center"/>
    </xf>
    <xf numFmtId="0" fontId="1" fillId="5" borderId="3"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0" fillId="3" borderId="4" xfId="0" applyFill="1" applyBorder="1" applyAlignment="1" applyProtection="1">
      <alignment horizontal="center"/>
    </xf>
    <xf numFmtId="0" fontId="2" fillId="0" borderId="5" xfId="0" applyFont="1" applyBorder="1" applyAlignment="1" applyProtection="1">
      <alignment vertical="top"/>
    </xf>
    <xf numFmtId="0" fontId="0" fillId="0" borderId="3" xfId="0" applyBorder="1" applyProtection="1"/>
    <xf numFmtId="0" fontId="0" fillId="0" borderId="4" xfId="0" applyBorder="1" applyProtection="1"/>
    <xf numFmtId="0" fontId="1" fillId="0" borderId="3" xfId="0" applyFont="1" applyBorder="1" applyProtection="1"/>
    <xf numFmtId="0" fontId="4" fillId="0" borderId="3" xfId="0" applyFont="1" applyBorder="1" applyProtection="1"/>
    <xf numFmtId="0" fontId="1" fillId="0" borderId="3" xfId="0" applyFont="1" applyBorder="1" applyAlignment="1" applyProtection="1">
      <alignment vertical="center"/>
    </xf>
    <xf numFmtId="0" fontId="4" fillId="0" borderId="3" xfId="0" applyFont="1" applyBorder="1" applyAlignment="1" applyProtection="1">
      <alignment vertical="center"/>
    </xf>
    <xf numFmtId="0" fontId="0" fillId="0" borderId="3" xfId="0" applyBorder="1" applyAlignment="1" applyProtection="1">
      <alignment vertical="center"/>
    </xf>
    <xf numFmtId="0" fontId="3" fillId="0" borderId="3" xfId="0" applyFont="1" applyBorder="1" applyProtection="1"/>
    <xf numFmtId="49" fontId="1" fillId="0" borderId="3" xfId="0" applyNumberFormat="1" applyFont="1" applyBorder="1" applyProtection="1"/>
    <xf numFmtId="0" fontId="5" fillId="0" borderId="3" xfId="0" applyFont="1" applyBorder="1" applyProtection="1"/>
    <xf numFmtId="0" fontId="2" fillId="0" borderId="5" xfId="0" applyFont="1" applyBorder="1" applyProtection="1"/>
    <xf numFmtId="0" fontId="0" fillId="0" borderId="6" xfId="0" applyBorder="1" applyProtection="1"/>
    <xf numFmtId="0" fontId="7" fillId="0" borderId="13" xfId="0" applyFont="1" applyBorder="1" applyAlignment="1" applyProtection="1">
      <alignment horizontal="center" vertical="center"/>
    </xf>
    <xf numFmtId="0" fontId="6" fillId="0" borderId="12" xfId="0" applyFont="1" applyBorder="1" applyAlignment="1" applyProtection="1">
      <alignment vertical="center"/>
    </xf>
    <xf numFmtId="0" fontId="7" fillId="0" borderId="12" xfId="0" applyFont="1" applyBorder="1" applyAlignment="1" applyProtection="1">
      <alignment vertical="center"/>
    </xf>
    <xf numFmtId="0" fontId="7" fillId="3" borderId="13" xfId="0" applyFont="1" applyFill="1" applyBorder="1" applyAlignment="1" applyProtection="1">
      <alignment horizontal="center" vertical="center"/>
    </xf>
    <xf numFmtId="0" fontId="6" fillId="3" borderId="12" xfId="0" applyFont="1" applyFill="1" applyBorder="1" applyAlignment="1" applyProtection="1">
      <alignment vertical="center"/>
    </xf>
    <xf numFmtId="0" fontId="7" fillId="4" borderId="13"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6" fillId="0" borderId="12" xfId="0" applyFont="1" applyBorder="1" applyAlignment="1" applyProtection="1">
      <alignment vertical="center"/>
      <protection locked="0"/>
    </xf>
    <xf numFmtId="0" fontId="7" fillId="0" borderId="13" xfId="0" applyFont="1" applyBorder="1" applyAlignment="1" applyProtection="1">
      <alignment horizontal="center" vertical="center"/>
      <protection locked="0"/>
    </xf>
    <xf numFmtId="0" fontId="6" fillId="4" borderId="12" xfId="0" applyFont="1" applyFill="1" applyBorder="1" applyAlignment="1" applyProtection="1">
      <alignment vertical="center"/>
    </xf>
    <xf numFmtId="0" fontId="6" fillId="4" borderId="14" xfId="0" applyFont="1" applyFill="1" applyBorder="1" applyAlignment="1" applyProtection="1">
      <alignment vertical="center"/>
      <protection locked="0"/>
    </xf>
    <xf numFmtId="0" fontId="6" fillId="0" borderId="0" xfId="0" applyFont="1" applyProtection="1">
      <protection locked="0"/>
    </xf>
    <xf numFmtId="0" fontId="0" fillId="0" borderId="1" xfId="0" applyBorder="1" applyAlignment="1" applyProtection="1">
      <alignment vertical="center"/>
      <protection locked="0"/>
    </xf>
    <xf numFmtId="0" fontId="1" fillId="0" borderId="7" xfId="0" applyFont="1" applyBorder="1" applyAlignment="1" applyProtection="1">
      <alignmen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1" fillId="0" borderId="8" xfId="0" applyFont="1" applyBorder="1" applyAlignment="1" applyProtection="1">
      <alignment vertical="center"/>
      <protection locked="0"/>
    </xf>
    <xf numFmtId="0" fontId="0" fillId="0" borderId="6" xfId="0"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2" borderId="16" xfId="0" applyFont="1" applyFill="1" applyBorder="1" applyAlignment="1" applyProtection="1">
      <alignment horizont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3" xfId="0" applyFont="1" applyFill="1" applyBorder="1" applyAlignment="1" applyProtection="1">
      <alignment horizontal="center"/>
    </xf>
    <xf numFmtId="0" fontId="1" fillId="2" borderId="12" xfId="0" applyFont="1" applyFill="1" applyBorder="1" applyAlignment="1" applyProtection="1">
      <alignment horizontal="center"/>
    </xf>
    <xf numFmtId="0" fontId="1" fillId="2" borderId="14" xfId="0" applyFont="1" applyFill="1" applyBorder="1" applyAlignment="1" applyProtection="1">
      <alignment horizontal="center"/>
    </xf>
    <xf numFmtId="0" fontId="7" fillId="7" borderId="13" xfId="0" applyFont="1" applyFill="1" applyBorder="1" applyAlignment="1" applyProtection="1">
      <alignment horizontal="center" vertical="center"/>
    </xf>
    <xf numFmtId="0" fontId="7" fillId="7" borderId="12" xfId="0" applyFont="1" applyFill="1" applyBorder="1" applyAlignment="1" applyProtection="1">
      <alignment vertical="center"/>
    </xf>
    <xf numFmtId="0" fontId="1" fillId="7" borderId="1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xf>
    <xf numFmtId="0" fontId="7" fillId="0" borderId="12" xfId="0" applyFont="1" applyFill="1" applyBorder="1" applyAlignment="1" applyProtection="1">
      <alignment vertical="center"/>
    </xf>
    <xf numFmtId="0" fontId="1" fillId="0" borderId="14"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7" borderId="12" xfId="0" applyFont="1" applyFill="1" applyBorder="1" applyAlignment="1" applyProtection="1">
      <alignment vertical="center"/>
    </xf>
    <xf numFmtId="0" fontId="0" fillId="4" borderId="14" xfId="0"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4" borderId="0" xfId="0" applyFill="1" applyBorder="1" applyAlignment="1" applyProtection="1">
      <alignment horizontal="center" vertical="center"/>
      <protection locked="0"/>
    </xf>
    <xf numFmtId="0" fontId="0" fillId="0" borderId="0" xfId="0" applyBorder="1" applyProtection="1">
      <protection locked="0"/>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1" fillId="2" borderId="12" xfId="0" applyFont="1" applyFill="1" applyBorder="1" applyAlignment="1" applyProtection="1">
      <alignment horizontal="center" vertical="center" wrapText="1"/>
    </xf>
    <xf numFmtId="0" fontId="1" fillId="2" borderId="12" xfId="0" applyFont="1" applyFill="1" applyBorder="1" applyAlignment="1">
      <alignment horizontal="center" vertical="center" wrapText="1"/>
    </xf>
    <xf numFmtId="0" fontId="9" fillId="2" borderId="0" xfId="1" applyFill="1" applyBorder="1" applyAlignment="1" applyProtection="1">
      <alignment horizontal="left" vertical="center" wrapText="1" indent="16"/>
      <protection locked="0"/>
    </xf>
    <xf numFmtId="0" fontId="9" fillId="2" borderId="4" xfId="1" applyFill="1" applyBorder="1" applyAlignment="1" applyProtection="1">
      <alignment horizontal="left" vertical="center" wrapText="1" indent="16"/>
      <protection locked="0"/>
    </xf>
    <xf numFmtId="0" fontId="0" fillId="2" borderId="0" xfId="0" applyFill="1"/>
    <xf numFmtId="0" fontId="1" fillId="0" borderId="21" xfId="0" applyFont="1" applyFill="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1" fillId="0" borderId="12" xfId="0" applyFont="1" applyFill="1" applyBorder="1" applyAlignment="1" applyProtection="1">
      <alignment vertical="center"/>
    </xf>
    <xf numFmtId="0" fontId="2" fillId="0" borderId="1" xfId="0" applyFont="1" applyBorder="1" applyAlignment="1" applyProtection="1">
      <alignment horizontal="center" vertical="top"/>
    </xf>
    <xf numFmtId="0" fontId="2" fillId="0" borderId="2" xfId="0" applyFont="1" applyBorder="1" applyAlignment="1" applyProtection="1">
      <alignment horizontal="center" vertical="top"/>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3" xfId="0" applyFont="1" applyBorder="1" applyAlignment="1" applyProtection="1">
      <alignment horizontal="left"/>
    </xf>
    <xf numFmtId="0" fontId="1" fillId="0" borderId="4" xfId="0" applyFont="1"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1" fillId="2" borderId="13"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0" fillId="3" borderId="0" xfId="0" applyFont="1" applyFill="1" applyBorder="1" applyAlignment="1" applyProtection="1">
      <alignment horizontal="left" vertical="center" wrapText="1"/>
    </xf>
    <xf numFmtId="0" fontId="0" fillId="3" borderId="4" xfId="0" applyFont="1" applyFill="1" applyBorder="1" applyAlignment="1" applyProtection="1">
      <alignment horizontal="left" vertical="center" wrapText="1"/>
    </xf>
    <xf numFmtId="0" fontId="0" fillId="5" borderId="0" xfId="0" applyFill="1" applyBorder="1" applyAlignment="1" applyProtection="1">
      <alignment horizontal="left" vertical="center" wrapText="1"/>
    </xf>
    <xf numFmtId="0" fontId="0" fillId="5" borderId="4" xfId="0" applyFill="1" applyBorder="1" applyAlignment="1" applyProtection="1">
      <alignment horizontal="left" vertical="center" wrapText="1"/>
    </xf>
    <xf numFmtId="0" fontId="9" fillId="5" borderId="3" xfId="1" applyFill="1" applyBorder="1" applyAlignment="1" applyProtection="1">
      <alignment horizontal="left" vertical="center" wrapText="1" indent="16"/>
      <protection locked="0"/>
    </xf>
    <xf numFmtId="0" fontId="9" fillId="5" borderId="0" xfId="1" applyFill="1" applyBorder="1" applyAlignment="1" applyProtection="1">
      <alignment horizontal="left" vertical="center" wrapText="1" indent="16"/>
      <protection locked="0"/>
    </xf>
    <xf numFmtId="0" fontId="9" fillId="5" borderId="4" xfId="1" applyFill="1" applyBorder="1" applyAlignment="1" applyProtection="1">
      <alignment horizontal="left" vertical="center" wrapText="1" indent="16"/>
      <protection locked="0"/>
    </xf>
    <xf numFmtId="0" fontId="1" fillId="0" borderId="20"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2" borderId="3" xfId="0" applyFont="1" applyFill="1" applyBorder="1" applyAlignment="1" applyProtection="1">
      <alignment horizontal="center" vertical="center" wrapText="1"/>
    </xf>
    <xf numFmtId="0" fontId="0" fillId="5" borderId="22" xfId="0" applyFont="1" applyFill="1" applyBorder="1" applyAlignment="1">
      <alignment horizontal="center" vertical="center" wrapText="1"/>
    </xf>
    <xf numFmtId="0" fontId="0" fillId="5" borderId="22" xfId="0" applyFont="1" applyFill="1" applyBorder="1" applyAlignment="1">
      <alignment horizontal="center" vertical="center"/>
    </xf>
    <xf numFmtId="0" fontId="0" fillId="5" borderId="15"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1"/>
  <sheetViews>
    <sheetView topLeftCell="A25" workbookViewId="0">
      <selection activeCell="C39" sqref="C39"/>
    </sheetView>
  </sheetViews>
  <sheetFormatPr defaultColWidth="9.109375" defaultRowHeight="14.4" x14ac:dyDescent="0.3"/>
  <cols>
    <col min="1" max="1" width="9.109375" style="1"/>
    <col min="2" max="2" width="128" style="1" customWidth="1"/>
    <col min="3" max="16384" width="9.109375" style="1"/>
  </cols>
  <sheetData>
    <row r="1" spans="1:2" ht="18" x14ac:dyDescent="0.3">
      <c r="A1" s="91" t="s">
        <v>54</v>
      </c>
      <c r="B1" s="92"/>
    </row>
    <row r="2" spans="1:2" ht="18.600000000000001" thickBot="1" x14ac:dyDescent="0.35">
      <c r="A2" s="24"/>
      <c r="B2" s="16" t="s">
        <v>72</v>
      </c>
    </row>
    <row r="3" spans="1:2" x14ac:dyDescent="0.3">
      <c r="A3" s="93" t="s">
        <v>53</v>
      </c>
      <c r="B3" s="94"/>
    </row>
    <row r="4" spans="1:2" ht="11.25" customHeight="1" x14ac:dyDescent="0.3">
      <c r="A4" s="93"/>
      <c r="B4" s="94"/>
    </row>
    <row r="5" spans="1:2" x14ac:dyDescent="0.3">
      <c r="A5" s="93"/>
      <c r="B5" s="94"/>
    </row>
    <row r="6" spans="1:2" ht="10.5" customHeight="1" x14ac:dyDescent="0.3">
      <c r="A6" s="93"/>
      <c r="B6" s="94"/>
    </row>
    <row r="7" spans="1:2" x14ac:dyDescent="0.3">
      <c r="A7" s="93"/>
      <c r="B7" s="94"/>
    </row>
    <row r="8" spans="1:2" ht="12.75" customHeight="1" thickBot="1" x14ac:dyDescent="0.35">
      <c r="A8" s="95"/>
      <c r="B8" s="96"/>
    </row>
    <row r="9" spans="1:2" x14ac:dyDescent="0.3">
      <c r="A9" s="97" t="s">
        <v>32</v>
      </c>
      <c r="B9" s="98"/>
    </row>
    <row r="10" spans="1:2" x14ac:dyDescent="0.3">
      <c r="A10" s="25"/>
      <c r="B10" s="26"/>
    </row>
    <row r="11" spans="1:2" x14ac:dyDescent="0.3">
      <c r="A11" s="27" t="s">
        <v>33</v>
      </c>
      <c r="B11" s="26"/>
    </row>
    <row r="12" spans="1:2" x14ac:dyDescent="0.3">
      <c r="A12" s="28" t="s">
        <v>62</v>
      </c>
      <c r="B12" s="26"/>
    </row>
    <row r="13" spans="1:2" x14ac:dyDescent="0.3">
      <c r="A13" s="25" t="s">
        <v>34</v>
      </c>
      <c r="B13" s="26"/>
    </row>
    <row r="14" spans="1:2" x14ac:dyDescent="0.3">
      <c r="A14" s="25" t="s">
        <v>35</v>
      </c>
      <c r="B14" s="26"/>
    </row>
    <row r="15" spans="1:2" x14ac:dyDescent="0.3">
      <c r="A15" s="25" t="s">
        <v>36</v>
      </c>
      <c r="B15" s="26"/>
    </row>
    <row r="16" spans="1:2" x14ac:dyDescent="0.3">
      <c r="A16" s="25" t="s">
        <v>37</v>
      </c>
      <c r="B16" s="26"/>
    </row>
    <row r="17" spans="1:2" x14ac:dyDescent="0.3">
      <c r="A17" s="25" t="s">
        <v>65</v>
      </c>
      <c r="B17" s="26"/>
    </row>
    <row r="18" spans="1:2" x14ac:dyDescent="0.3">
      <c r="A18" s="25" t="s">
        <v>55</v>
      </c>
      <c r="B18" s="26"/>
    </row>
    <row r="19" spans="1:2" x14ac:dyDescent="0.3">
      <c r="A19" s="25" t="s">
        <v>38</v>
      </c>
      <c r="B19" s="26"/>
    </row>
    <row r="20" spans="1:2" x14ac:dyDescent="0.3">
      <c r="A20" s="25" t="s">
        <v>39</v>
      </c>
      <c r="B20" s="26"/>
    </row>
    <row r="21" spans="1:2" x14ac:dyDescent="0.3">
      <c r="A21" s="25" t="s">
        <v>40</v>
      </c>
      <c r="B21" s="26"/>
    </row>
    <row r="22" spans="1:2" x14ac:dyDescent="0.3">
      <c r="A22" s="25" t="s">
        <v>41</v>
      </c>
      <c r="B22" s="26"/>
    </row>
    <row r="23" spans="1:2" x14ac:dyDescent="0.3">
      <c r="A23" s="25"/>
      <c r="B23" s="26"/>
    </row>
    <row r="24" spans="1:2" x14ac:dyDescent="0.3">
      <c r="A24" s="29" t="s">
        <v>42</v>
      </c>
      <c r="B24" s="26"/>
    </row>
    <row r="25" spans="1:2" x14ac:dyDescent="0.3">
      <c r="A25" s="30" t="s">
        <v>63</v>
      </c>
      <c r="B25" s="26"/>
    </row>
    <row r="26" spans="1:2" x14ac:dyDescent="0.3">
      <c r="A26" s="31" t="s">
        <v>43</v>
      </c>
      <c r="B26" s="26"/>
    </row>
    <row r="27" spans="1:2" x14ac:dyDescent="0.3">
      <c r="A27" s="31" t="s">
        <v>44</v>
      </c>
      <c r="B27" s="26"/>
    </row>
    <row r="28" spans="1:2" x14ac:dyDescent="0.3">
      <c r="A28" s="31" t="s">
        <v>45</v>
      </c>
      <c r="B28" s="26"/>
    </row>
    <row r="29" spans="1:2" x14ac:dyDescent="0.3">
      <c r="A29" s="31" t="s">
        <v>46</v>
      </c>
      <c r="B29" s="26"/>
    </row>
    <row r="30" spans="1:2" x14ac:dyDescent="0.3">
      <c r="A30" s="25"/>
      <c r="B30" s="26"/>
    </row>
    <row r="31" spans="1:2" x14ac:dyDescent="0.3">
      <c r="A31" s="27" t="s">
        <v>47</v>
      </c>
      <c r="B31" s="26"/>
    </row>
    <row r="32" spans="1:2" x14ac:dyDescent="0.3">
      <c r="A32" s="32" t="s">
        <v>64</v>
      </c>
      <c r="B32" s="26"/>
    </row>
    <row r="33" spans="1:2" x14ac:dyDescent="0.3">
      <c r="A33" s="25" t="s">
        <v>48</v>
      </c>
      <c r="B33" s="26"/>
    </row>
    <row r="34" spans="1:2" x14ac:dyDescent="0.3">
      <c r="A34" s="25" t="s">
        <v>49</v>
      </c>
      <c r="B34" s="26"/>
    </row>
    <row r="35" spans="1:2" x14ac:dyDescent="0.3">
      <c r="A35" s="25" t="s">
        <v>50</v>
      </c>
      <c r="B35" s="26"/>
    </row>
    <row r="36" spans="1:2" x14ac:dyDescent="0.3">
      <c r="A36" s="25" t="s">
        <v>60</v>
      </c>
      <c r="B36" s="26"/>
    </row>
    <row r="37" spans="1:2" x14ac:dyDescent="0.3">
      <c r="A37" s="25"/>
      <c r="B37" s="26"/>
    </row>
    <row r="38" spans="1:2" x14ac:dyDescent="0.3">
      <c r="A38" s="97" t="s">
        <v>58</v>
      </c>
      <c r="B38" s="98"/>
    </row>
    <row r="39" spans="1:2" x14ac:dyDescent="0.3">
      <c r="A39" s="27"/>
      <c r="B39" s="26"/>
    </row>
    <row r="40" spans="1:2" x14ac:dyDescent="0.3">
      <c r="A40" s="27" t="s">
        <v>56</v>
      </c>
      <c r="B40" s="26"/>
    </row>
    <row r="41" spans="1:2" x14ac:dyDescent="0.3">
      <c r="A41" s="32" t="s">
        <v>64</v>
      </c>
      <c r="B41" s="26"/>
    </row>
    <row r="42" spans="1:2" x14ac:dyDescent="0.3">
      <c r="A42" s="27" t="s">
        <v>123</v>
      </c>
      <c r="B42" s="26"/>
    </row>
    <row r="43" spans="1:2" x14ac:dyDescent="0.3">
      <c r="A43" s="27" t="s">
        <v>68</v>
      </c>
      <c r="B43" s="26"/>
    </row>
    <row r="44" spans="1:2" x14ac:dyDescent="0.3">
      <c r="A44" s="27" t="s">
        <v>69</v>
      </c>
      <c r="B44" s="26"/>
    </row>
    <row r="45" spans="1:2" x14ac:dyDescent="0.3">
      <c r="A45" s="27"/>
      <c r="B45" s="26"/>
    </row>
    <row r="46" spans="1:2" x14ac:dyDescent="0.3">
      <c r="A46" s="33" t="s">
        <v>57</v>
      </c>
      <c r="B46" s="26"/>
    </row>
    <row r="47" spans="1:2" x14ac:dyDescent="0.3">
      <c r="A47" s="34"/>
      <c r="B47" s="26"/>
    </row>
    <row r="48" spans="1:2" x14ac:dyDescent="0.3">
      <c r="A48" s="27" t="s">
        <v>66</v>
      </c>
      <c r="B48" s="26"/>
    </row>
    <row r="49" spans="1:2" x14ac:dyDescent="0.3">
      <c r="A49" s="27" t="s">
        <v>67</v>
      </c>
      <c r="B49" s="26"/>
    </row>
    <row r="50" spans="1:2" x14ac:dyDescent="0.3">
      <c r="A50" s="27" t="s">
        <v>130</v>
      </c>
      <c r="B50" s="26"/>
    </row>
    <row r="51" spans="1:2" x14ac:dyDescent="0.3">
      <c r="A51" s="27" t="s">
        <v>129</v>
      </c>
      <c r="B51" s="26"/>
    </row>
    <row r="52" spans="1:2" x14ac:dyDescent="0.3">
      <c r="A52" s="27" t="s">
        <v>73</v>
      </c>
      <c r="B52" s="26"/>
    </row>
    <row r="53" spans="1:2" x14ac:dyDescent="0.3">
      <c r="A53" s="27" t="s">
        <v>131</v>
      </c>
      <c r="B53" s="26"/>
    </row>
    <row r="54" spans="1:2" x14ac:dyDescent="0.3">
      <c r="A54" s="27"/>
      <c r="B54" s="26"/>
    </row>
    <row r="55" spans="1:2" x14ac:dyDescent="0.3">
      <c r="A55" s="27" t="s">
        <v>59</v>
      </c>
      <c r="B55" s="26"/>
    </row>
    <row r="56" spans="1:2" x14ac:dyDescent="0.3">
      <c r="A56" s="27"/>
      <c r="B56" s="26"/>
    </row>
    <row r="57" spans="1:2" x14ac:dyDescent="0.3">
      <c r="A57" s="27" t="s">
        <v>51</v>
      </c>
      <c r="B57" s="26"/>
    </row>
    <row r="58" spans="1:2" x14ac:dyDescent="0.3">
      <c r="A58" s="32" t="s">
        <v>62</v>
      </c>
      <c r="B58" s="26"/>
    </row>
    <row r="59" spans="1:2" x14ac:dyDescent="0.3">
      <c r="A59" s="99" t="s">
        <v>61</v>
      </c>
      <c r="B59" s="100"/>
    </row>
    <row r="60" spans="1:2" x14ac:dyDescent="0.3">
      <c r="A60" s="25"/>
      <c r="B60" s="26"/>
    </row>
    <row r="61" spans="1:2" ht="18.600000000000001" thickBot="1" x14ac:dyDescent="0.4">
      <c r="A61" s="35" t="s">
        <v>52</v>
      </c>
      <c r="B61" s="36"/>
    </row>
  </sheetData>
  <sheetProtection sheet="1" selectLockedCells="1"/>
  <mergeCells count="5">
    <mergeCell ref="A1:B1"/>
    <mergeCell ref="A3:B8"/>
    <mergeCell ref="A9:B9"/>
    <mergeCell ref="A38:B38"/>
    <mergeCell ref="A59:B59"/>
  </mergeCells>
  <printOptions horizontalCentered="1"/>
  <pageMargins left="0" right="0" top="0" bottom="0" header="0" footer="0"/>
  <pageSetup paperSize="17" scale="9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90"/>
  <sheetViews>
    <sheetView tabSelected="1" zoomScaleNormal="100" workbookViewId="0">
      <selection activeCell="C17" sqref="C17"/>
    </sheetView>
  </sheetViews>
  <sheetFormatPr defaultColWidth="9.109375" defaultRowHeight="14.4" x14ac:dyDescent="0.3"/>
  <cols>
    <col min="1" max="1" width="20.88671875" style="1" customWidth="1"/>
    <col min="2" max="2" width="90" style="1" customWidth="1"/>
    <col min="3" max="3" width="47" style="1" customWidth="1"/>
    <col min="4" max="4" width="12.6640625" style="1" customWidth="1"/>
    <col min="5" max="5" width="21.5546875" style="1" customWidth="1"/>
    <col min="6" max="16384" width="9.109375" style="1"/>
  </cols>
  <sheetData>
    <row r="1" spans="1:3" ht="38.25" customHeight="1" thickBot="1" x14ac:dyDescent="0.35">
      <c r="A1" s="103" t="s">
        <v>31</v>
      </c>
      <c r="B1" s="104"/>
      <c r="C1" s="105"/>
    </row>
    <row r="2" spans="1:3" ht="15" thickBot="1" x14ac:dyDescent="0.35">
      <c r="A2" s="2"/>
      <c r="B2" s="3"/>
      <c r="C2" s="4"/>
    </row>
    <row r="3" spans="1:3" ht="15" customHeight="1" x14ac:dyDescent="0.3">
      <c r="A3" s="49"/>
      <c r="B3" s="50" t="s">
        <v>90</v>
      </c>
      <c r="C3" s="51"/>
    </row>
    <row r="4" spans="1:3" x14ac:dyDescent="0.3">
      <c r="A4" s="52"/>
      <c r="B4" s="53" t="s">
        <v>74</v>
      </c>
      <c r="C4" s="54"/>
    </row>
    <row r="5" spans="1:3" x14ac:dyDescent="0.3">
      <c r="A5" s="52"/>
      <c r="B5" s="53" t="s">
        <v>75</v>
      </c>
      <c r="C5" s="55"/>
    </row>
    <row r="6" spans="1:3" ht="15" thickBot="1" x14ac:dyDescent="0.35">
      <c r="A6" s="56"/>
      <c r="B6" s="57" t="s">
        <v>76</v>
      </c>
      <c r="C6" s="58"/>
    </row>
    <row r="7" spans="1:3" x14ac:dyDescent="0.3">
      <c r="A7" s="5"/>
      <c r="B7" s="59"/>
      <c r="C7" s="23" t="s">
        <v>77</v>
      </c>
    </row>
    <row r="8" spans="1:3" ht="15" thickBot="1" x14ac:dyDescent="0.35">
      <c r="A8" s="5"/>
      <c r="B8" s="7"/>
      <c r="C8" s="6"/>
    </row>
    <row r="9" spans="1:3" x14ac:dyDescent="0.3">
      <c r="A9" s="60" t="s">
        <v>0</v>
      </c>
      <c r="B9" s="61" t="s">
        <v>1</v>
      </c>
      <c r="C9" s="62" t="s">
        <v>2</v>
      </c>
    </row>
    <row r="10" spans="1:3" x14ac:dyDescent="0.3">
      <c r="A10" s="63" t="s">
        <v>91</v>
      </c>
      <c r="B10" s="64" t="s">
        <v>92</v>
      </c>
      <c r="C10" s="65" t="s">
        <v>93</v>
      </c>
    </row>
    <row r="11" spans="1:3" x14ac:dyDescent="0.3">
      <c r="A11" s="37">
        <v>2</v>
      </c>
      <c r="B11" s="38" t="s">
        <v>3</v>
      </c>
      <c r="C11" s="8"/>
    </row>
    <row r="12" spans="1:3" x14ac:dyDescent="0.3">
      <c r="A12" s="37">
        <v>1.5</v>
      </c>
      <c r="B12" s="38" t="s">
        <v>4</v>
      </c>
      <c r="C12" s="8"/>
    </row>
    <row r="13" spans="1:3" x14ac:dyDescent="0.3">
      <c r="A13" s="37">
        <v>1.5</v>
      </c>
      <c r="B13" s="38" t="s">
        <v>5</v>
      </c>
      <c r="C13" s="8"/>
    </row>
    <row r="14" spans="1:3" x14ac:dyDescent="0.3">
      <c r="A14" s="37">
        <v>1.5</v>
      </c>
      <c r="B14" s="38" t="s">
        <v>6</v>
      </c>
      <c r="C14" s="8"/>
    </row>
    <row r="15" spans="1:3" x14ac:dyDescent="0.3">
      <c r="A15" s="37">
        <v>1.5</v>
      </c>
      <c r="B15" s="38" t="s">
        <v>7</v>
      </c>
      <c r="C15" s="8"/>
    </row>
    <row r="16" spans="1:3" x14ac:dyDescent="0.3">
      <c r="A16" s="37">
        <v>1.5</v>
      </c>
      <c r="B16" s="38" t="s">
        <v>8</v>
      </c>
      <c r="C16" s="8"/>
    </row>
    <row r="17" spans="1:3" x14ac:dyDescent="0.3">
      <c r="A17" s="66">
        <f>SUM(A11:A16)</f>
        <v>9.5</v>
      </c>
      <c r="B17" s="67" t="s">
        <v>9</v>
      </c>
      <c r="C17" s="68">
        <f>SUM(C11:C16)</f>
        <v>0</v>
      </c>
    </row>
    <row r="18" spans="1:3" s="14" customFormat="1" x14ac:dyDescent="0.3">
      <c r="A18" s="69"/>
      <c r="B18" s="70"/>
      <c r="C18" s="71"/>
    </row>
    <row r="19" spans="1:3" x14ac:dyDescent="0.3">
      <c r="A19" s="63" t="s">
        <v>94</v>
      </c>
      <c r="B19" s="72" t="s">
        <v>95</v>
      </c>
      <c r="C19" s="73" t="s">
        <v>96</v>
      </c>
    </row>
    <row r="20" spans="1:3" x14ac:dyDescent="0.3">
      <c r="A20" s="37">
        <v>2</v>
      </c>
      <c r="B20" s="38" t="s">
        <v>10</v>
      </c>
      <c r="C20" s="9"/>
    </row>
    <row r="21" spans="1:3" x14ac:dyDescent="0.3">
      <c r="A21" s="37">
        <v>1.5</v>
      </c>
      <c r="B21" s="38" t="s">
        <v>11</v>
      </c>
      <c r="C21" s="9"/>
    </row>
    <row r="22" spans="1:3" x14ac:dyDescent="0.3">
      <c r="A22" s="37">
        <v>1.5</v>
      </c>
      <c r="B22" s="38" t="s">
        <v>70</v>
      </c>
      <c r="C22" s="9"/>
    </row>
    <row r="23" spans="1:3" x14ac:dyDescent="0.3">
      <c r="A23" s="37">
        <v>1.5</v>
      </c>
      <c r="B23" s="38" t="s">
        <v>12</v>
      </c>
      <c r="C23" s="8"/>
    </row>
    <row r="24" spans="1:3" x14ac:dyDescent="0.3">
      <c r="A24" s="37">
        <v>1.5</v>
      </c>
      <c r="B24" s="38" t="s">
        <v>13</v>
      </c>
      <c r="C24" s="8"/>
    </row>
    <row r="25" spans="1:3" x14ac:dyDescent="0.3">
      <c r="A25" s="37">
        <v>1.5</v>
      </c>
      <c r="B25" s="38" t="s">
        <v>14</v>
      </c>
      <c r="C25" s="8"/>
    </row>
    <row r="26" spans="1:3" x14ac:dyDescent="0.3">
      <c r="A26" s="66">
        <f>SUM(A20:A25)</f>
        <v>9.5</v>
      </c>
      <c r="B26" s="67" t="s">
        <v>15</v>
      </c>
      <c r="C26" s="68">
        <f>SUM(C20:C25)</f>
        <v>0</v>
      </c>
    </row>
    <row r="27" spans="1:3" x14ac:dyDescent="0.3">
      <c r="A27" s="37"/>
      <c r="B27" s="39"/>
      <c r="C27" s="8"/>
    </row>
    <row r="28" spans="1:3" ht="28.8" x14ac:dyDescent="0.3">
      <c r="A28" s="63" t="s">
        <v>97</v>
      </c>
      <c r="B28" s="83" t="s">
        <v>113</v>
      </c>
      <c r="C28" s="73" t="s">
        <v>98</v>
      </c>
    </row>
    <row r="29" spans="1:3" x14ac:dyDescent="0.3">
      <c r="A29" s="40">
        <v>1.5</v>
      </c>
      <c r="B29" s="41" t="s">
        <v>78</v>
      </c>
      <c r="C29" s="10"/>
    </row>
    <row r="30" spans="1:3" x14ac:dyDescent="0.3">
      <c r="A30" s="42">
        <v>1.5</v>
      </c>
      <c r="B30" s="38" t="s">
        <v>16</v>
      </c>
      <c r="C30" s="8"/>
    </row>
    <row r="31" spans="1:3" x14ac:dyDescent="0.3">
      <c r="A31" s="42">
        <v>3</v>
      </c>
      <c r="B31" s="38" t="s">
        <v>17</v>
      </c>
      <c r="C31" s="8"/>
    </row>
    <row r="32" spans="1:3" x14ac:dyDescent="0.3">
      <c r="A32" s="43" t="s">
        <v>18</v>
      </c>
      <c r="B32" s="44" t="s">
        <v>19</v>
      </c>
      <c r="C32" s="8"/>
    </row>
    <row r="33" spans="1:3" x14ac:dyDescent="0.3">
      <c r="A33" s="43" t="s">
        <v>18</v>
      </c>
      <c r="B33" s="44" t="s">
        <v>19</v>
      </c>
      <c r="C33" s="8"/>
    </row>
    <row r="34" spans="1:3" x14ac:dyDescent="0.3">
      <c r="A34" s="66">
        <v>9</v>
      </c>
      <c r="B34" s="67" t="s">
        <v>20</v>
      </c>
      <c r="C34" s="68">
        <f>SUM(C29:C33)</f>
        <v>0</v>
      </c>
    </row>
    <row r="35" spans="1:3" x14ac:dyDescent="0.3">
      <c r="A35" s="37"/>
      <c r="B35" s="17"/>
      <c r="C35" s="8"/>
    </row>
    <row r="36" spans="1:3" ht="43.2" x14ac:dyDescent="0.3">
      <c r="A36" s="74" t="s">
        <v>99</v>
      </c>
      <c r="B36" s="83" t="s">
        <v>114</v>
      </c>
      <c r="C36" s="73" t="s">
        <v>100</v>
      </c>
    </row>
    <row r="37" spans="1:3" x14ac:dyDescent="0.3">
      <c r="A37" s="42">
        <v>1.5</v>
      </c>
      <c r="B37" s="38" t="s">
        <v>23</v>
      </c>
      <c r="C37" s="12"/>
    </row>
    <row r="38" spans="1:3" x14ac:dyDescent="0.3">
      <c r="A38" s="40">
        <v>1.5</v>
      </c>
      <c r="B38" s="41" t="s">
        <v>79</v>
      </c>
      <c r="C38" s="10"/>
    </row>
    <row r="39" spans="1:3" x14ac:dyDescent="0.3">
      <c r="A39" s="40">
        <v>1.5</v>
      </c>
      <c r="B39" s="41" t="s">
        <v>80</v>
      </c>
      <c r="C39" s="10"/>
    </row>
    <row r="40" spans="1:3" x14ac:dyDescent="0.3">
      <c r="A40" s="45" t="s">
        <v>18</v>
      </c>
      <c r="B40" s="44" t="s">
        <v>71</v>
      </c>
      <c r="C40" s="12"/>
    </row>
    <row r="41" spans="1:3" x14ac:dyDescent="0.3">
      <c r="A41" s="45" t="s">
        <v>18</v>
      </c>
      <c r="B41" s="44" t="s">
        <v>71</v>
      </c>
      <c r="C41" s="12"/>
    </row>
    <row r="42" spans="1:3" x14ac:dyDescent="0.3">
      <c r="A42" s="45" t="s">
        <v>18</v>
      </c>
      <c r="B42" s="44" t="s">
        <v>112</v>
      </c>
      <c r="C42" s="12"/>
    </row>
    <row r="43" spans="1:3" x14ac:dyDescent="0.3">
      <c r="A43" s="66" t="s">
        <v>124</v>
      </c>
      <c r="B43" s="75" t="s">
        <v>21</v>
      </c>
      <c r="C43" s="68">
        <f>SUM(C37:C42)</f>
        <v>0</v>
      </c>
    </row>
    <row r="44" spans="1:3" x14ac:dyDescent="0.3">
      <c r="A44" s="37"/>
      <c r="B44" s="17"/>
      <c r="C44" s="12"/>
    </row>
    <row r="45" spans="1:3" x14ac:dyDescent="0.3">
      <c r="A45" s="74" t="s">
        <v>101</v>
      </c>
      <c r="B45" s="72" t="s">
        <v>102</v>
      </c>
      <c r="C45" s="73" t="s">
        <v>103</v>
      </c>
    </row>
    <row r="46" spans="1:3" s="48" customFormat="1" x14ac:dyDescent="0.3">
      <c r="A46" s="42">
        <v>1.5</v>
      </c>
      <c r="B46" s="46" t="s">
        <v>22</v>
      </c>
      <c r="C46" s="47"/>
    </row>
    <row r="47" spans="1:3" s="48" customFormat="1" x14ac:dyDescent="0.3">
      <c r="A47" s="66">
        <v>1.5</v>
      </c>
      <c r="B47" s="75" t="s">
        <v>24</v>
      </c>
      <c r="C47" s="68">
        <f>SUM(C46)</f>
        <v>0</v>
      </c>
    </row>
    <row r="48" spans="1:3" s="48" customFormat="1" x14ac:dyDescent="0.3">
      <c r="A48" s="37"/>
      <c r="B48" s="17"/>
      <c r="C48" s="12"/>
    </row>
    <row r="49" spans="1:3" ht="28.8" x14ac:dyDescent="0.3">
      <c r="A49" s="74" t="s">
        <v>104</v>
      </c>
      <c r="B49" s="83" t="s">
        <v>127</v>
      </c>
      <c r="C49" s="73" t="s">
        <v>104</v>
      </c>
    </row>
    <row r="50" spans="1:3" x14ac:dyDescent="0.3">
      <c r="A50" s="18">
        <v>1.5</v>
      </c>
      <c r="B50" s="19" t="s">
        <v>25</v>
      </c>
      <c r="C50" s="12"/>
    </row>
    <row r="51" spans="1:3" x14ac:dyDescent="0.3">
      <c r="A51" s="45" t="s">
        <v>18</v>
      </c>
      <c r="B51" s="44" t="s">
        <v>112</v>
      </c>
      <c r="C51" s="12"/>
    </row>
    <row r="52" spans="1:3" x14ac:dyDescent="0.3">
      <c r="A52" s="45" t="s">
        <v>18</v>
      </c>
      <c r="B52" s="44" t="s">
        <v>112</v>
      </c>
      <c r="C52" s="12"/>
    </row>
    <row r="53" spans="1:3" x14ac:dyDescent="0.3">
      <c r="A53" s="66" t="s">
        <v>105</v>
      </c>
      <c r="B53" s="75" t="s">
        <v>26</v>
      </c>
      <c r="C53" s="68">
        <f>SUM(C50:C52)</f>
        <v>0</v>
      </c>
    </row>
    <row r="54" spans="1:3" x14ac:dyDescent="0.3">
      <c r="A54" s="66"/>
      <c r="B54" s="75"/>
      <c r="C54" s="68"/>
    </row>
    <row r="55" spans="1:3" x14ac:dyDescent="0.3">
      <c r="A55" s="69"/>
      <c r="B55" s="90"/>
      <c r="C55" s="71"/>
    </row>
    <row r="56" spans="1:3" ht="51.6" customHeight="1" x14ac:dyDescent="0.3">
      <c r="A56" s="121" t="s">
        <v>128</v>
      </c>
      <c r="B56" s="122"/>
      <c r="C56" s="123"/>
    </row>
    <row r="57" spans="1:3" x14ac:dyDescent="0.3">
      <c r="A57" s="37"/>
      <c r="B57" s="17"/>
      <c r="C57" s="12"/>
    </row>
    <row r="58" spans="1:3" ht="15" customHeight="1" x14ac:dyDescent="0.3">
      <c r="A58" s="106" t="s">
        <v>81</v>
      </c>
      <c r="B58" s="107"/>
      <c r="C58" s="108"/>
    </row>
    <row r="59" spans="1:3" ht="57.6" x14ac:dyDescent="0.3">
      <c r="A59" s="74" t="s">
        <v>106</v>
      </c>
      <c r="B59" s="83" t="s">
        <v>115</v>
      </c>
      <c r="C59" s="73" t="s">
        <v>107</v>
      </c>
    </row>
    <row r="60" spans="1:3" x14ac:dyDescent="0.3">
      <c r="A60" s="13" t="s">
        <v>18</v>
      </c>
      <c r="B60" s="11" t="s">
        <v>19</v>
      </c>
      <c r="C60" s="9"/>
    </row>
    <row r="61" spans="1:3" x14ac:dyDescent="0.3">
      <c r="A61" s="13" t="s">
        <v>18</v>
      </c>
      <c r="B61" s="11" t="s">
        <v>19</v>
      </c>
      <c r="C61" s="8"/>
    </row>
    <row r="62" spans="1:3" x14ac:dyDescent="0.3">
      <c r="A62" s="13" t="s">
        <v>18</v>
      </c>
      <c r="B62" s="11" t="s">
        <v>19</v>
      </c>
      <c r="C62" s="8"/>
    </row>
    <row r="63" spans="1:3" x14ac:dyDescent="0.3">
      <c r="A63" s="13" t="s">
        <v>18</v>
      </c>
      <c r="B63" s="11" t="s">
        <v>19</v>
      </c>
      <c r="C63" s="8"/>
    </row>
    <row r="64" spans="1:3" x14ac:dyDescent="0.3">
      <c r="A64" s="88" t="s">
        <v>18</v>
      </c>
      <c r="B64" s="89" t="s">
        <v>125</v>
      </c>
      <c r="C64" s="8"/>
    </row>
    <row r="65" spans="1:3" x14ac:dyDescent="0.3">
      <c r="A65" s="13" t="s">
        <v>18</v>
      </c>
      <c r="B65" s="11" t="s">
        <v>112</v>
      </c>
      <c r="C65" s="8"/>
    </row>
    <row r="66" spans="1:3" x14ac:dyDescent="0.3">
      <c r="A66" s="66" t="s">
        <v>124</v>
      </c>
      <c r="B66" s="75" t="s">
        <v>27</v>
      </c>
      <c r="C66" s="68">
        <f>SUM(C60:C65)</f>
        <v>0</v>
      </c>
    </row>
    <row r="67" spans="1:3" x14ac:dyDescent="0.3">
      <c r="A67" s="42"/>
      <c r="B67" s="17"/>
      <c r="C67" s="76"/>
    </row>
    <row r="68" spans="1:3" ht="57.6" x14ac:dyDescent="0.3">
      <c r="A68" s="74" t="s">
        <v>108</v>
      </c>
      <c r="B68" s="84" t="s">
        <v>116</v>
      </c>
      <c r="C68" s="73" t="s">
        <v>109</v>
      </c>
    </row>
    <row r="69" spans="1:3" x14ac:dyDescent="0.3">
      <c r="A69" s="37">
        <v>1</v>
      </c>
      <c r="B69" s="38" t="s">
        <v>28</v>
      </c>
      <c r="C69" s="8"/>
    </row>
    <row r="70" spans="1:3" x14ac:dyDescent="0.3">
      <c r="A70" s="37">
        <v>1.5</v>
      </c>
      <c r="B70" s="38" t="s">
        <v>29</v>
      </c>
      <c r="C70" s="8"/>
    </row>
    <row r="71" spans="1:3" x14ac:dyDescent="0.3">
      <c r="A71" s="45" t="s">
        <v>18</v>
      </c>
      <c r="B71" s="44" t="s">
        <v>19</v>
      </c>
      <c r="C71" s="8"/>
    </row>
    <row r="72" spans="1:3" x14ac:dyDescent="0.3">
      <c r="A72" s="13" t="s">
        <v>18</v>
      </c>
      <c r="B72" s="11" t="s">
        <v>19</v>
      </c>
      <c r="C72" s="8"/>
    </row>
    <row r="73" spans="1:3" x14ac:dyDescent="0.3">
      <c r="A73" s="13" t="s">
        <v>18</v>
      </c>
      <c r="B73" s="11" t="s">
        <v>19</v>
      </c>
      <c r="C73" s="8"/>
    </row>
    <row r="74" spans="1:3" x14ac:dyDescent="0.3">
      <c r="A74" s="13" t="s">
        <v>18</v>
      </c>
      <c r="B74" s="11" t="s">
        <v>112</v>
      </c>
      <c r="C74" s="8"/>
    </row>
    <row r="75" spans="1:3" x14ac:dyDescent="0.3">
      <c r="A75" s="66" t="s">
        <v>126</v>
      </c>
      <c r="B75" s="75" t="s">
        <v>30</v>
      </c>
      <c r="C75" s="68">
        <f>SUM(C69:C74)</f>
        <v>0</v>
      </c>
    </row>
    <row r="76" spans="1:3" s="80" customFormat="1" x14ac:dyDescent="0.3">
      <c r="A76" s="77"/>
      <c r="B76" s="78"/>
      <c r="C76" s="79"/>
    </row>
    <row r="77" spans="1:3" ht="38.4" customHeight="1" thickBot="1" x14ac:dyDescent="0.35">
      <c r="A77" s="82">
        <v>51.5</v>
      </c>
      <c r="B77" s="116" t="s">
        <v>110</v>
      </c>
      <c r="C77" s="116"/>
    </row>
    <row r="78" spans="1:3" ht="38.4" customHeight="1" thickBot="1" x14ac:dyDescent="0.35">
      <c r="A78" s="81">
        <f>SUM(C75,C66,C53,C47,C43,C34,C26,C17)</f>
        <v>0</v>
      </c>
      <c r="B78" s="117" t="s">
        <v>111</v>
      </c>
      <c r="C78" s="117"/>
    </row>
    <row r="79" spans="1:3" x14ac:dyDescent="0.3">
      <c r="A79" s="77"/>
      <c r="B79" s="78"/>
      <c r="C79" s="79"/>
    </row>
    <row r="80" spans="1:3" s="14" customFormat="1" x14ac:dyDescent="0.3">
      <c r="A80" s="69" t="s">
        <v>84</v>
      </c>
      <c r="B80" s="118"/>
      <c r="C80" s="119"/>
    </row>
    <row r="81" spans="1:4" s="14" customFormat="1" ht="28.95" customHeight="1" x14ac:dyDescent="0.3">
      <c r="A81" s="20" t="s">
        <v>85</v>
      </c>
      <c r="B81" s="109" t="s">
        <v>83</v>
      </c>
      <c r="C81" s="110"/>
    </row>
    <row r="82" spans="1:4" ht="58.95" customHeight="1" x14ac:dyDescent="0.3">
      <c r="A82" s="21" t="s">
        <v>82</v>
      </c>
      <c r="B82" s="111" t="s">
        <v>86</v>
      </c>
      <c r="C82" s="112"/>
    </row>
    <row r="83" spans="1:4" x14ac:dyDescent="0.3">
      <c r="A83" s="113" t="s">
        <v>87</v>
      </c>
      <c r="B83" s="114"/>
      <c r="C83" s="115"/>
      <c r="D83" s="15"/>
    </row>
    <row r="84" spans="1:4" x14ac:dyDescent="0.3">
      <c r="A84" s="120" t="s">
        <v>117</v>
      </c>
      <c r="B84" s="87" t="s">
        <v>118</v>
      </c>
      <c r="C84" s="86"/>
      <c r="D84" s="15"/>
    </row>
    <row r="85" spans="1:4" x14ac:dyDescent="0.3">
      <c r="A85" s="120"/>
      <c r="B85" s="87" t="s">
        <v>119</v>
      </c>
      <c r="C85" s="86"/>
      <c r="D85" s="15"/>
    </row>
    <row r="86" spans="1:4" x14ac:dyDescent="0.3">
      <c r="A86" s="120"/>
      <c r="B86" s="87" t="s">
        <v>120</v>
      </c>
      <c r="C86" s="86"/>
      <c r="D86" s="15"/>
    </row>
    <row r="87" spans="1:4" x14ac:dyDescent="0.3">
      <c r="A87" s="120"/>
      <c r="B87" s="87" t="s">
        <v>121</v>
      </c>
      <c r="C87" s="86"/>
      <c r="D87" s="15"/>
    </row>
    <row r="88" spans="1:4" x14ac:dyDescent="0.3">
      <c r="A88" s="120"/>
      <c r="B88" s="87" t="s">
        <v>122</v>
      </c>
      <c r="C88" s="86"/>
      <c r="D88" s="15"/>
    </row>
    <row r="89" spans="1:4" x14ac:dyDescent="0.3">
      <c r="A89" s="120"/>
      <c r="B89" s="85"/>
      <c r="C89" s="86"/>
      <c r="D89" s="15"/>
    </row>
    <row r="90" spans="1:4" ht="89.4" customHeight="1" thickBot="1" x14ac:dyDescent="0.35">
      <c r="A90" s="22" t="s">
        <v>88</v>
      </c>
      <c r="B90" s="101" t="s">
        <v>89</v>
      </c>
      <c r="C90" s="102"/>
    </row>
  </sheetData>
  <sheetProtection sheet="1" objects="1" scenarios="1"/>
  <mergeCells count="11">
    <mergeCell ref="B90:C90"/>
    <mergeCell ref="A1:C1"/>
    <mergeCell ref="A58:C58"/>
    <mergeCell ref="B81:C81"/>
    <mergeCell ref="B82:C82"/>
    <mergeCell ref="A83:C83"/>
    <mergeCell ref="B77:C77"/>
    <mergeCell ref="B78:C78"/>
    <mergeCell ref="B80:C80"/>
    <mergeCell ref="A84:A89"/>
    <mergeCell ref="A56:C56"/>
  </mergeCells>
  <hyperlinks>
    <hyperlink ref="A83" r:id="rId1" xr:uid="{00000000-0004-0000-0100-000000000000}"/>
  </hyperlinks>
  <printOptions horizontalCentered="1" verticalCentered="1"/>
  <pageMargins left="0" right="0" top="0" bottom="0" header="0" footer="0"/>
  <pageSetup paperSize="17" scale="71"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Climate Track Requirement</vt:lpstr>
      <vt:lpstr>Climate Tracking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Hambarian, Maryna</cp:lastModifiedBy>
  <cp:lastPrinted>2024-03-20T18:03:21Z</cp:lastPrinted>
  <dcterms:created xsi:type="dcterms:W3CDTF">2023-06-09T21:16:34Z</dcterms:created>
  <dcterms:modified xsi:type="dcterms:W3CDTF">2024-07-04T20:47:23Z</dcterms:modified>
</cp:coreProperties>
</file>