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drawings/drawing9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4.xml" ContentType="application/vnd.openxmlformats-officedocument.drawing+xml"/>
  <Default Extension="png" ContentType="image/png"/>
  <Override PartName="/xl/worksheets/sheet4.xml" ContentType="application/vnd.openxmlformats-officedocument.spreadsheetml.worksheet+xml"/>
  <Default Extension="xml" ContentType="application/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drawings/drawing3.xml" ContentType="application/vnd.openxmlformats-officedocument.drawing+xml"/>
  <Override PartName="/xl/worksheets/sheet3.xml" ContentType="application/vnd.openxmlformats-officedocument.spreadsheetml.worksheet+xml"/>
  <Default Extension="rels" ContentType="application/vnd.openxmlformats-package.relationships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7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20" yWindow="80" windowWidth="21900" windowHeight="12660" tabRatio="795" activeTab="1"/>
  </bookViews>
  <sheets>
    <sheet name="Parents 2006" sheetId="1" r:id="rId1"/>
    <sheet name="Parents 2012" sheetId="8" r:id="rId2"/>
    <sheet name="Staff 2006" sheetId="2" r:id="rId3"/>
    <sheet name="Staff 2012" sheetId="9" r:id="rId4"/>
    <sheet name="Students 3-6 2006" sheetId="3" r:id="rId5"/>
    <sheet name="Students 3-6 2012" sheetId="10" r:id="rId6"/>
    <sheet name="Students 7-9 2006" sheetId="6" r:id="rId7"/>
    <sheet name="Students 7-9 2012" sheetId="11" r:id="rId8"/>
    <sheet name="Students 10-12 2006" sheetId="7" r:id="rId9"/>
    <sheet name="Students 10-12 2012" sheetId="12" r:id="rId10"/>
  </sheets>
  <definedNames>
    <definedName name="_xlnm.Print_Area" localSheetId="0">'Parents 2006'!$A$1:$F$55</definedName>
    <definedName name="_xlnm.Print_Area" localSheetId="1">'Parents 2012'!$A$1:$F$55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52" i="8"/>
  <c r="G44"/>
  <c r="G43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50" i="9"/>
  <c r="G44"/>
  <c r="G43"/>
  <c r="G42"/>
  <c r="G41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32" i="10"/>
  <c r="G31"/>
  <c r="G27"/>
  <c r="G26"/>
  <c r="G25"/>
  <c r="G24"/>
  <c r="G23"/>
  <c r="G22"/>
  <c r="G21"/>
  <c r="G20"/>
  <c r="G19"/>
  <c r="G18"/>
  <c r="G17"/>
  <c r="G16"/>
  <c r="G15"/>
  <c r="G14"/>
  <c r="G13"/>
  <c r="G12"/>
  <c r="G11"/>
  <c r="G36" i="11"/>
  <c r="G35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<sst xmlns="http://schemas.openxmlformats.org/spreadsheetml/2006/main" count="997" uniqueCount="229">
  <si>
    <t>Student Satisfaction Survey Grades 10-12</t>
  </si>
  <si>
    <t>Are you satisfied that school is preparing you for a job or post-secondary education (college or university)?</t>
  </si>
  <si>
    <t>Can you get the help you need with deciding what courses to take?</t>
  </si>
  <si>
    <t>Can you get the help you need with planning for a career?</t>
  </si>
  <si>
    <t>66.67%</t>
  </si>
  <si>
    <t>53.33%</t>
  </si>
  <si>
    <t>73.33%</t>
  </si>
  <si>
    <t>93.33%</t>
  </si>
  <si>
    <t>46.67%</t>
  </si>
  <si>
    <t>83.33%</t>
  </si>
  <si>
    <t>3 responses /  23 students = 13.04%</t>
  </si>
  <si>
    <t>2011-2012</t>
  </si>
  <si>
    <t>% Change from Last Survey</t>
  </si>
  <si>
    <t>88.15%</t>
  </si>
  <si>
    <t>80.74%</t>
  </si>
  <si>
    <t>87.41%</t>
  </si>
  <si>
    <t>83.70%</t>
  </si>
  <si>
    <t>89.63%</t>
  </si>
  <si>
    <t>85.19%</t>
  </si>
  <si>
    <t>82.22%</t>
  </si>
  <si>
    <t>82.96%</t>
  </si>
  <si>
    <t>72.59%</t>
  </si>
  <si>
    <t>88.89%</t>
  </si>
  <si>
    <t>79.26%</t>
  </si>
  <si>
    <t>69.63%</t>
  </si>
  <si>
    <t>86.67%</t>
  </si>
  <si>
    <t>45.93%</t>
  </si>
  <si>
    <t>76.30%</t>
  </si>
  <si>
    <t>There was no data for last survey, so no comparison data is available</t>
  </si>
  <si>
    <t>27 Responses (assuming 1 parent per child, with 60 students in eSIS, the response rate is 45.0%)</t>
  </si>
  <si>
    <t>48.33%</t>
  </si>
  <si>
    <t>58.33%</t>
  </si>
  <si>
    <t>76.67%</t>
  </si>
  <si>
    <t>61.67%</t>
  </si>
  <si>
    <t>85.00%</t>
  </si>
  <si>
    <t>63.33%</t>
  </si>
  <si>
    <t>71.67%</t>
  </si>
  <si>
    <t>81.67%</t>
  </si>
  <si>
    <t>68.33%</t>
  </si>
  <si>
    <t>90.00%</t>
  </si>
  <si>
    <t>78.33%</t>
  </si>
  <si>
    <t>12 Staff Reponses out of 14 Staff = 85.7%</t>
  </si>
  <si>
    <t>62.22%</t>
  </si>
  <si>
    <t>57.78%</t>
  </si>
  <si>
    <t>77.78%</t>
  </si>
  <si>
    <t>84.44%</t>
  </si>
  <si>
    <t>71.11%</t>
  </si>
  <si>
    <t>64.44%</t>
  </si>
  <si>
    <t>9 responses out of 20 students in eSIS in grades 3 to 6 = 45%</t>
  </si>
  <si>
    <t>87.50%</t>
  </si>
  <si>
    <t>92.50%</t>
  </si>
  <si>
    <t>37.50%</t>
  </si>
  <si>
    <t>8 responses out of 14 students in eSIS in grades 7 to 9 = 57.1%</t>
  </si>
  <si>
    <t>No comparison data is available</t>
  </si>
  <si>
    <t>0 responses out of 5 students in eSIS in grades 10 to 12 = 0%</t>
  </si>
  <si>
    <t>At school, do you respect people who are different from you (who think, act or look different)?</t>
  </si>
  <si>
    <t>At school, do you participate in activities outside of class time (clubs, sports teams, music)?</t>
  </si>
  <si>
    <t>Do you feel safe at school?</t>
  </si>
  <si>
    <t>Do other students treat you well?</t>
  </si>
  <si>
    <t>Do students behave and follow the rules at school?</t>
  </si>
  <si>
    <t>Do your teachers care about you?</t>
  </si>
  <si>
    <t>At school, are you encouraged to try your best?</t>
  </si>
  <si>
    <t>Can you get the help you need with school work?</t>
  </si>
  <si>
    <t>Can you get the help you need with homework?</t>
  </si>
  <si>
    <t>Which second language are you learning at school?</t>
  </si>
  <si>
    <t>Are you aware of the school goals for improving student learning?</t>
  </si>
  <si>
    <t>Are you clear about what you are expected to learn at school?</t>
  </si>
  <si>
    <t>Is there a staff member you can talk to if you have a problem?</t>
  </si>
  <si>
    <t>Do students in your school have opportunities to be involved in school decisions?</t>
  </si>
  <si>
    <t>Does your child get the help she/he needs with deciding what courses to take (Grade 10-12 only)?</t>
  </si>
  <si>
    <t>Does your child get the help she/he needs with planning for a career? (Grades 10-12 only)</t>
  </si>
  <si>
    <t>55.00%</t>
  </si>
  <si>
    <t>70.00%</t>
  </si>
  <si>
    <t>65.00%</t>
  </si>
  <si>
    <t>67.50%</t>
  </si>
  <si>
    <t>82.50%</t>
  </si>
  <si>
    <t>62.50%</t>
  </si>
  <si>
    <t>52.50%</t>
  </si>
  <si>
    <t>75.00%</t>
  </si>
  <si>
    <t>45.00%</t>
  </si>
  <si>
    <t>40.00%</t>
  </si>
  <si>
    <t>No responses</t>
  </si>
  <si>
    <t>na</t>
  </si>
  <si>
    <t>82.86%</t>
  </si>
  <si>
    <t>71.43%</t>
  </si>
  <si>
    <t>65.71%</t>
  </si>
  <si>
    <t>74.29%</t>
  </si>
  <si>
    <t>88.57%</t>
  </si>
  <si>
    <t>97.14%</t>
  </si>
  <si>
    <t>91.43%</t>
  </si>
  <si>
    <t>80.00%</t>
  </si>
  <si>
    <t>54.29%</t>
  </si>
  <si>
    <t>85.71%</t>
  </si>
  <si>
    <t>94.29%</t>
  </si>
  <si>
    <t>60.00%</t>
  </si>
  <si>
    <t>71.76%</t>
  </si>
  <si>
    <t>77.65%</t>
  </si>
  <si>
    <t>65.88%</t>
  </si>
  <si>
    <t>56.47%</t>
  </si>
  <si>
    <t>78.82%</t>
  </si>
  <si>
    <t>87.06%</t>
  </si>
  <si>
    <t>72.94%</t>
  </si>
  <si>
    <t>70.59%</t>
  </si>
  <si>
    <t>75.29%</t>
  </si>
  <si>
    <t>67.06%</t>
  </si>
  <si>
    <t>61.18%</t>
  </si>
  <si>
    <t>68.24%</t>
  </si>
  <si>
    <t>54.12%</t>
  </si>
  <si>
    <t>56.25%</t>
  </si>
  <si>
    <t>61.25%</t>
  </si>
  <si>
    <t>63.75%</t>
  </si>
  <si>
    <t>73.75%</t>
  </si>
  <si>
    <t>72.50%</t>
  </si>
  <si>
    <t>77.50%</t>
  </si>
  <si>
    <t>76.25%</t>
  </si>
  <si>
    <t>68.75%</t>
  </si>
  <si>
    <t>51.25%</t>
  </si>
  <si>
    <t>57.50%</t>
  </si>
  <si>
    <t>47.50%</t>
  </si>
  <si>
    <t>7 responses / 11 staff = 63.64%</t>
  </si>
  <si>
    <t>17 responses / 20 students = 85%</t>
  </si>
  <si>
    <t>16 responses / 16 students = 100%</t>
  </si>
  <si>
    <t>Lutsel K'e Dene School</t>
  </si>
  <si>
    <t>Student Satisfaction Survey Grades 3-6</t>
  </si>
  <si>
    <t>Student Satisfaction Survey Grades 7-9</t>
  </si>
  <si>
    <t>8 responses (assuming 1 parent per child, the response rate is 13.56%)</t>
  </si>
  <si>
    <t>At your school, are all students expected to do well?</t>
  </si>
  <si>
    <t>Is students’ progress regularly and systematically assessed and evaluated?</t>
  </si>
  <si>
    <t>Is assessment information used to plan for instruction?</t>
  </si>
  <si>
    <t>Do teachers collaborate to plan for instruction?</t>
  </si>
  <si>
    <t>Do you have opportunities for input in school decision-making?</t>
  </si>
  <si>
    <t>Does your school welcome the input of parents in school improvement planning activities?</t>
  </si>
  <si>
    <t>Are you aware of your school’s improvement (community education plan) goals?</t>
  </si>
  <si>
    <t>Are students at your school taught the knowledge, skills and attitudes necessary for learning throughout their lifetime?</t>
  </si>
  <si>
    <t>Does your school provide programs to meet all students’ needs?</t>
  </si>
  <si>
    <t>Does your school welcome and include all students?</t>
  </si>
  <si>
    <t>Do students at your school help each other when they can?</t>
  </si>
  <si>
    <t>Is the physical condition of the school welcoming?</t>
  </si>
  <si>
    <t>Does your school have a positive climate?</t>
  </si>
  <si>
    <t>Is professional development ongoing at this school?</t>
  </si>
  <si>
    <t>Do you have access to suitable professional development opportunities?</t>
  </si>
  <si>
    <t>Have your professional development activities over the past 3 years been focused on school or regional priorities?</t>
  </si>
  <si>
    <t>Do students get the help she/he needs with school work?</t>
  </si>
  <si>
    <t>Do students get the help she/he needs with homework?</t>
  </si>
  <si>
    <t>Do students get the help she/he needs with deciding what courses to take?</t>
  </si>
  <si>
    <t>Do students get the help she/he needs with planning for a career?</t>
  </si>
  <si>
    <t>Are you female (girl) or male (boy)?</t>
  </si>
  <si>
    <t>Staff Satisfaction Survey</t>
  </si>
  <si>
    <t>Do you like school?</t>
  </si>
  <si>
    <t>Do you like what you are learning at school?</t>
  </si>
  <si>
    <t>Do you try to do your best at school?</t>
  </si>
  <si>
    <t>Do you do your school work and homework?</t>
  </si>
  <si>
    <t>Do adults in the school treat all students fairly?</t>
  </si>
  <si>
    <t>Are you getting better at reading?</t>
  </si>
  <si>
    <t>Are you getting better at writing sentences or stories?</t>
  </si>
  <si>
    <t>Are you getting better at math?</t>
  </si>
  <si>
    <t>At school, are you getting better at using computers?</t>
  </si>
  <si>
    <t>At school, do you get exercise (physical activity or sports)?</t>
  </si>
  <si>
    <t>Does your child’s report card provide clear information about his/her progress?</t>
  </si>
  <si>
    <t>Does the school provide programs to meet all students’ needs?</t>
  </si>
  <si>
    <t>Does your child have any unique or special needs?</t>
  </si>
  <si>
    <t>Do students at your child's school help each other when they can?</t>
  </si>
  <si>
    <t>Does your child get the help she/he needs with school work?</t>
  </si>
  <si>
    <t>Does your child get the help she/he needs with homework?</t>
  </si>
  <si>
    <t xml:space="preserve"> </t>
  </si>
  <si>
    <t>Is your child female (girl) or male (boy)?</t>
  </si>
  <si>
    <t xml:space="preserve">Are you of Aboriginal descent (Dene, Metis, Inuit, other)? </t>
  </si>
  <si>
    <t xml:space="preserve">What languages do you speak other than English? </t>
  </si>
  <si>
    <t xml:space="preserve">In your opinion, has the quality of education that your child experienced at the school improved, stayed the same, or declined in the past three years? </t>
  </si>
  <si>
    <t>Response Average</t>
  </si>
  <si>
    <t>Answered "All of the time" or "Many times"</t>
  </si>
  <si>
    <t>Answered "Sometimes"</t>
  </si>
  <si>
    <t>Answered "At no time" or "Few Times"</t>
  </si>
  <si>
    <t>South Slave Divisional Education Council</t>
  </si>
  <si>
    <t>SCHOOL IMPROVEMENT IN THE SOUTH SLAVE</t>
  </si>
  <si>
    <t>Parent/Guardian Satisfaction Survey</t>
  </si>
  <si>
    <t>2005-2006</t>
  </si>
  <si>
    <t>Answered "Yes"</t>
  </si>
  <si>
    <t>Answered "No"</t>
  </si>
  <si>
    <t>Not applicable</t>
  </si>
  <si>
    <t>Answered "Improved"</t>
  </si>
  <si>
    <t>Answered "Stayed Same"</t>
  </si>
  <si>
    <t>Answered "Declined"</t>
  </si>
  <si>
    <t>SURVEY PARTICIPATION RATE:</t>
  </si>
  <si>
    <t>Not applicable (See Survey Responses Report for details)</t>
  </si>
  <si>
    <t>In general, are you satisfied with the quality of education provided at your school?</t>
  </si>
  <si>
    <t>Are you satisfied with the development of students’ reading and writing skills at your school?</t>
  </si>
  <si>
    <t>Are you satisfied with the development of students’ computer skills at your school?</t>
  </si>
  <si>
    <t>Are you satisfied with the human and social development of students at your school?</t>
  </si>
  <si>
    <t>Do students at your school respect each other?</t>
  </si>
  <si>
    <t>Is your school a safe place to work and learn?</t>
  </si>
  <si>
    <t>Are the expectations related to behavior enforced consistently at your school?</t>
  </si>
  <si>
    <t>Does your school provide clear expectations for student behavior in the school?</t>
  </si>
  <si>
    <t>Do staff members care about students’ well-being and academic success?</t>
  </si>
  <si>
    <t>Question #</t>
  </si>
  <si>
    <t>Question Text</t>
  </si>
  <si>
    <t>Are you satisfied with what your child is learning at school?</t>
  </si>
  <si>
    <t>A1</t>
  </si>
  <si>
    <t>A2</t>
  </si>
  <si>
    <t>A3</t>
  </si>
  <si>
    <t>A4</t>
  </si>
  <si>
    <t>B</t>
  </si>
  <si>
    <t>C</t>
  </si>
  <si>
    <t>D</t>
  </si>
  <si>
    <t>E</t>
  </si>
  <si>
    <t>Does your child find school work interesting?</t>
  </si>
  <si>
    <t>Does your child try to do his/her best at school?</t>
  </si>
  <si>
    <t>Does your child complete school work and homework?</t>
  </si>
  <si>
    <t>Is your child treated fairly by staff at school?</t>
  </si>
  <si>
    <t>Are you satisfied with the development of your child’s reading skills at school?</t>
  </si>
  <si>
    <t>Are you satisfied with the development of your child’s writing skills at school?</t>
  </si>
  <si>
    <t>Are you satisfied with the development of your child’s mathematics skills at school?</t>
  </si>
  <si>
    <t>Are you satisfied with the development of your child’s computer skills at school?</t>
  </si>
  <si>
    <t>At school, does your child get exercise (physical activity or sports)?</t>
  </si>
  <si>
    <t>Are personal differences respected at your child’s school?</t>
  </si>
  <si>
    <t>At school, does your child participate in activities outside of regular class hours (clubs, sports teams, music…)?</t>
  </si>
  <si>
    <t>Does your child feel safe at school?</t>
  </si>
  <si>
    <t>Do other students treat your child well at school?</t>
  </si>
  <si>
    <t>Does your child’s school provide clear expectations for student behavior in the school?</t>
  </si>
  <si>
    <t>Do your teachers care about your child?</t>
  </si>
  <si>
    <t>At school, is your child encouraged to try his/her best?</t>
  </si>
  <si>
    <t>Are you aware of the school’s improvement (community education plan) goals?</t>
  </si>
  <si>
    <t>Does your child clearly understand what he or she is expected to learn at school?</t>
  </si>
  <si>
    <t>Do you feel welcome at your child’s school?</t>
  </si>
  <si>
    <t>Are you given the opportunity to provide input into school planning activities (school improvement)?</t>
  </si>
  <si>
    <t>Is your child being taught the knowledge, skills and attitudes necessary for learning throughout his or her lifetime?</t>
  </si>
  <si>
    <t>Do you volunteer at your child’s school?</t>
  </si>
  <si>
    <t>In your school, do staff members work hard to maintain good relations with parents?</t>
  </si>
  <si>
    <t>Do teachers strive to improve the quality of instruction?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</si>
</sst>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ill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0" xfId="0" applyFont="1" applyFill="1"/>
    <xf numFmtId="0" fontId="9" fillId="2" borderId="1" xfId="1" applyBorder="1" applyAlignment="1">
      <alignment horizontal="right" wrapText="1"/>
    </xf>
    <xf numFmtId="0" fontId="9" fillId="2" borderId="1" xfId="1" applyBorder="1" applyAlignment="1">
      <alignment horizontal="right"/>
    </xf>
    <xf numFmtId="10" fontId="9" fillId="2" borderId="1" xfId="1" applyNumberFormat="1" applyBorder="1"/>
  </cellXfs>
  <cellStyles count="2">
    <cellStyle name="Good" xfId="1" builtinId="26"/>
    <cellStyle name="Normal" xfId="0" builtinId="0"/>
  </cellStyles>
  <dxfs count="2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1035" name="Picture 3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1162050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11272" name="Picture 1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7176" name="Picture 3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1162050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2058" name="Picture 2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838200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8200" name="Picture 2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838200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3082" name="Picture 2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9224" name="Picture 2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4106" name="Picture 2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10248" name="Picture 2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2524125</xdr:colOff>
      <xdr:row>7</xdr:row>
      <xdr:rowOff>114300</xdr:rowOff>
    </xdr:to>
    <xdr:pic>
      <xdr:nvPicPr>
        <xdr:cNvPr id="6153" name="Picture 1" descr="SSDEClogoclear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24955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59"/>
  <sheetViews>
    <sheetView topLeftCell="A43" workbookViewId="0"/>
  </sheetViews>
  <sheetFormatPr baseColWidth="10" defaultColWidth="8.83203125" defaultRowHeight="12"/>
  <cols>
    <col min="1" max="1" width="17" customWidth="1"/>
    <col min="2" max="2" width="64.5" customWidth="1"/>
    <col min="3" max="3" width="21.5" customWidth="1"/>
    <col min="4" max="4" width="11.1640625" customWidth="1"/>
    <col min="5" max="5" width="15.83203125" customWidth="1"/>
    <col min="6" max="6" width="10.5" customWidth="1"/>
    <col min="7" max="7" width="11.16406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t="s">
        <v>176</v>
      </c>
      <c r="H4" s="2" t="s">
        <v>164</v>
      </c>
      <c r="I4" t="s">
        <v>164</v>
      </c>
    </row>
    <row r="5" spans="1:15">
      <c r="H5" s="2"/>
    </row>
    <row r="6" spans="1:15">
      <c r="C6" s="2" t="s">
        <v>175</v>
      </c>
      <c r="H6" s="2"/>
    </row>
    <row r="7" spans="1:15">
      <c r="C7" t="s">
        <v>122</v>
      </c>
    </row>
    <row r="8" spans="1:15">
      <c r="C8" s="9" t="s">
        <v>164</v>
      </c>
      <c r="D8" s="5"/>
      <c r="E8" s="5"/>
      <c r="F8" s="5"/>
      <c r="G8" s="5"/>
      <c r="H8" s="9" t="s">
        <v>164</v>
      </c>
      <c r="I8" s="5"/>
      <c r="J8" s="5"/>
      <c r="K8" s="5"/>
      <c r="L8" s="5"/>
      <c r="M8" s="5"/>
      <c r="N8" s="5"/>
      <c r="O8" s="5"/>
    </row>
    <row r="9" spans="1:15">
      <c r="C9" s="2"/>
      <c r="I9" s="6"/>
      <c r="J9" s="6"/>
    </row>
    <row r="10" spans="1:15" ht="60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H10" s="3"/>
      <c r="I10" s="3"/>
      <c r="J10" s="3"/>
      <c r="K10" s="3"/>
      <c r="L10" s="3"/>
      <c r="M10" s="3"/>
      <c r="N10" s="3"/>
      <c r="O10" s="3"/>
    </row>
    <row r="11" spans="1:15">
      <c r="A11" s="12">
        <v>1</v>
      </c>
      <c r="B11" s="13" t="s">
        <v>196</v>
      </c>
      <c r="C11" s="14" t="s">
        <v>71</v>
      </c>
      <c r="D11" s="15">
        <v>25</v>
      </c>
      <c r="E11" s="15">
        <v>37.5</v>
      </c>
      <c r="F11" s="16">
        <v>37.5</v>
      </c>
      <c r="H11" s="7"/>
    </row>
    <row r="12" spans="1:15">
      <c r="A12" s="12">
        <v>2</v>
      </c>
      <c r="B12" s="13" t="s">
        <v>205</v>
      </c>
      <c r="C12" s="14" t="s">
        <v>72</v>
      </c>
      <c r="D12" s="15">
        <v>37.5</v>
      </c>
      <c r="E12" s="15">
        <v>50</v>
      </c>
      <c r="F12" s="15">
        <v>12.5</v>
      </c>
      <c r="H12" s="7"/>
    </row>
    <row r="13" spans="1:15">
      <c r="A13" s="12">
        <v>3</v>
      </c>
      <c r="B13" s="13" t="s">
        <v>206</v>
      </c>
      <c r="C13" s="14" t="s">
        <v>72</v>
      </c>
      <c r="D13" s="15">
        <v>50</v>
      </c>
      <c r="E13" s="15">
        <v>37.5</v>
      </c>
      <c r="F13" s="15">
        <v>12.5</v>
      </c>
      <c r="H13" s="7"/>
    </row>
    <row r="14" spans="1:15">
      <c r="A14" s="12">
        <v>4</v>
      </c>
      <c r="B14" s="13" t="s">
        <v>207</v>
      </c>
      <c r="C14" s="14" t="s">
        <v>73</v>
      </c>
      <c r="D14" s="15">
        <v>25</v>
      </c>
      <c r="E14" s="15">
        <v>62.5</v>
      </c>
      <c r="F14" s="15">
        <v>12.5</v>
      </c>
    </row>
    <row r="15" spans="1:15">
      <c r="A15" s="12">
        <v>5</v>
      </c>
      <c r="B15" s="13" t="s">
        <v>208</v>
      </c>
      <c r="C15" s="14" t="s">
        <v>74</v>
      </c>
      <c r="D15" s="15">
        <v>50</v>
      </c>
      <c r="E15" s="15">
        <v>25</v>
      </c>
      <c r="F15" s="15">
        <v>25</v>
      </c>
    </row>
    <row r="16" spans="1:15">
      <c r="A16" s="12">
        <v>6</v>
      </c>
      <c r="B16" s="13" t="s">
        <v>209</v>
      </c>
      <c r="C16" s="14" t="s">
        <v>71</v>
      </c>
      <c r="D16" s="15">
        <v>37.5</v>
      </c>
      <c r="E16" s="15">
        <v>25</v>
      </c>
      <c r="F16" s="15">
        <v>37.5</v>
      </c>
    </row>
    <row r="17" spans="1:6">
      <c r="A17" s="12">
        <v>7</v>
      </c>
      <c r="B17" s="13" t="s">
        <v>210</v>
      </c>
      <c r="C17" s="14" t="s">
        <v>71</v>
      </c>
      <c r="D17" s="15">
        <v>37.5</v>
      </c>
      <c r="E17" s="15">
        <v>25</v>
      </c>
      <c r="F17" s="15">
        <v>37.5</v>
      </c>
    </row>
    <row r="18" spans="1:6">
      <c r="A18" s="12">
        <v>8</v>
      </c>
      <c r="B18" s="13" t="s">
        <v>211</v>
      </c>
      <c r="C18" s="14" t="s">
        <v>74</v>
      </c>
      <c r="D18" s="15">
        <v>37.5</v>
      </c>
      <c r="E18" s="15">
        <v>50</v>
      </c>
      <c r="F18" s="15">
        <v>12.5</v>
      </c>
    </row>
    <row r="19" spans="1:6">
      <c r="A19" s="12">
        <v>9</v>
      </c>
      <c r="B19" s="13" t="s">
        <v>212</v>
      </c>
      <c r="C19" s="14" t="s">
        <v>74</v>
      </c>
      <c r="D19" s="15">
        <v>37.5</v>
      </c>
      <c r="E19" s="15">
        <v>50</v>
      </c>
      <c r="F19" s="15">
        <v>12.5</v>
      </c>
    </row>
    <row r="20" spans="1:6" ht="14">
      <c r="A20" s="12">
        <v>10</v>
      </c>
      <c r="B20" s="13" t="s">
        <v>213</v>
      </c>
      <c r="C20" s="35" t="s">
        <v>75</v>
      </c>
      <c r="D20" s="15">
        <v>75</v>
      </c>
      <c r="E20" s="15">
        <v>25</v>
      </c>
      <c r="F20" s="15">
        <v>0</v>
      </c>
    </row>
    <row r="21" spans="1:6">
      <c r="A21" s="12">
        <v>11</v>
      </c>
      <c r="B21" s="13" t="s">
        <v>214</v>
      </c>
      <c r="C21" s="14" t="s">
        <v>71</v>
      </c>
      <c r="D21" s="15">
        <v>25</v>
      </c>
      <c r="E21" s="15">
        <v>50</v>
      </c>
      <c r="F21" s="15">
        <v>25</v>
      </c>
    </row>
    <row r="22" spans="1:6" ht="24">
      <c r="A22" s="12">
        <v>12</v>
      </c>
      <c r="B22" s="13" t="s">
        <v>215</v>
      </c>
      <c r="C22" s="14" t="s">
        <v>74</v>
      </c>
      <c r="D22" s="15">
        <v>25</v>
      </c>
      <c r="E22" s="15">
        <v>75</v>
      </c>
      <c r="F22" s="15">
        <v>0</v>
      </c>
    </row>
    <row r="23" spans="1:6">
      <c r="A23" s="12">
        <v>13</v>
      </c>
      <c r="B23" s="13" t="s">
        <v>216</v>
      </c>
      <c r="C23" s="14" t="s">
        <v>76</v>
      </c>
      <c r="D23" s="15">
        <v>50</v>
      </c>
      <c r="E23" s="15">
        <v>25</v>
      </c>
      <c r="F23" s="15">
        <v>25</v>
      </c>
    </row>
    <row r="24" spans="1:6">
      <c r="A24" s="12">
        <v>14</v>
      </c>
      <c r="B24" s="13" t="s">
        <v>217</v>
      </c>
      <c r="C24" s="14" t="s">
        <v>74</v>
      </c>
      <c r="D24" s="15">
        <v>62.5</v>
      </c>
      <c r="E24" s="15">
        <v>12.5</v>
      </c>
      <c r="F24" s="15">
        <v>25</v>
      </c>
    </row>
    <row r="25" spans="1:6" ht="24">
      <c r="A25" s="12">
        <v>15</v>
      </c>
      <c r="B25" s="13" t="s">
        <v>218</v>
      </c>
      <c r="C25" s="14" t="s">
        <v>73</v>
      </c>
      <c r="D25" s="15">
        <v>50</v>
      </c>
      <c r="E25" s="15">
        <v>25</v>
      </c>
      <c r="F25" s="15">
        <v>25</v>
      </c>
    </row>
    <row r="26" spans="1:6">
      <c r="A26" s="12">
        <v>16</v>
      </c>
      <c r="B26" s="13" t="s">
        <v>219</v>
      </c>
      <c r="C26" s="14" t="s">
        <v>74</v>
      </c>
      <c r="D26" s="15">
        <v>37.5</v>
      </c>
      <c r="E26" s="15">
        <v>37.5</v>
      </c>
      <c r="F26" s="15">
        <v>25</v>
      </c>
    </row>
    <row r="27" spans="1:6">
      <c r="A27" s="12">
        <v>17</v>
      </c>
      <c r="B27" s="13" t="s">
        <v>220</v>
      </c>
      <c r="C27" s="14" t="s">
        <v>76</v>
      </c>
      <c r="D27" s="15">
        <v>50</v>
      </c>
      <c r="E27" s="15">
        <v>25</v>
      </c>
      <c r="F27" s="15">
        <v>25</v>
      </c>
    </row>
    <row r="28" spans="1:6">
      <c r="A28" s="12">
        <v>18</v>
      </c>
      <c r="B28" s="13" t="s">
        <v>221</v>
      </c>
      <c r="C28" s="14" t="s">
        <v>77</v>
      </c>
      <c r="D28" s="15">
        <v>37.5</v>
      </c>
      <c r="E28" s="15">
        <v>25</v>
      </c>
      <c r="F28" s="15">
        <v>37.5</v>
      </c>
    </row>
    <row r="29" spans="1:6">
      <c r="A29" s="12">
        <v>19</v>
      </c>
      <c r="B29" s="13" t="s">
        <v>222</v>
      </c>
      <c r="C29" s="14" t="s">
        <v>77</v>
      </c>
      <c r="D29" s="15">
        <v>25</v>
      </c>
      <c r="E29" s="15">
        <v>37.5</v>
      </c>
      <c r="F29" s="15">
        <v>37.5</v>
      </c>
    </row>
    <row r="30" spans="1:6">
      <c r="A30" s="12">
        <v>20</v>
      </c>
      <c r="B30" s="13" t="s">
        <v>223</v>
      </c>
      <c r="C30" s="14" t="s">
        <v>78</v>
      </c>
      <c r="D30" s="15">
        <v>62.5</v>
      </c>
      <c r="E30" s="15">
        <v>25</v>
      </c>
      <c r="F30" s="15">
        <v>12.5</v>
      </c>
    </row>
    <row r="31" spans="1:6" ht="24">
      <c r="A31" s="12">
        <v>21</v>
      </c>
      <c r="B31" s="13" t="s">
        <v>224</v>
      </c>
      <c r="C31" s="14" t="s">
        <v>74</v>
      </c>
      <c r="D31" s="15">
        <v>62.5</v>
      </c>
      <c r="E31" s="15">
        <v>12.5</v>
      </c>
      <c r="F31" s="15">
        <v>25</v>
      </c>
    </row>
    <row r="32" spans="1:6" ht="24">
      <c r="A32" s="12">
        <v>22</v>
      </c>
      <c r="B32" s="13" t="s">
        <v>225</v>
      </c>
      <c r="C32" s="14" t="s">
        <v>71</v>
      </c>
      <c r="D32" s="15">
        <v>37.5</v>
      </c>
      <c r="E32" s="15">
        <v>25</v>
      </c>
      <c r="F32" s="15">
        <v>37.5</v>
      </c>
    </row>
    <row r="33" spans="1:6">
      <c r="A33" s="12">
        <v>23</v>
      </c>
      <c r="B33" s="13" t="s">
        <v>226</v>
      </c>
      <c r="C33" s="14" t="s">
        <v>79</v>
      </c>
      <c r="D33" s="15">
        <v>12.5</v>
      </c>
      <c r="E33" s="15">
        <v>25</v>
      </c>
      <c r="F33" s="15">
        <v>62.5</v>
      </c>
    </row>
    <row r="34" spans="1:6">
      <c r="A34" s="12">
        <v>24</v>
      </c>
      <c r="B34" s="13" t="s">
        <v>227</v>
      </c>
      <c r="C34" s="14" t="s">
        <v>76</v>
      </c>
      <c r="D34" s="15">
        <v>50</v>
      </c>
      <c r="E34" s="15">
        <v>25</v>
      </c>
      <c r="F34" s="15">
        <v>25</v>
      </c>
    </row>
    <row r="35" spans="1:6">
      <c r="A35" s="12">
        <v>25</v>
      </c>
      <c r="B35" s="13" t="s">
        <v>228</v>
      </c>
      <c r="C35" s="14" t="s">
        <v>77</v>
      </c>
      <c r="D35" s="15">
        <v>25</v>
      </c>
      <c r="E35" s="15">
        <v>25</v>
      </c>
      <c r="F35" s="15">
        <v>50</v>
      </c>
    </row>
    <row r="36" spans="1:6">
      <c r="A36" s="12">
        <v>26</v>
      </c>
      <c r="B36" s="13" t="s">
        <v>158</v>
      </c>
      <c r="C36" s="14" t="s">
        <v>76</v>
      </c>
      <c r="D36" s="15">
        <v>50</v>
      </c>
      <c r="E36" s="15">
        <v>25</v>
      </c>
      <c r="F36" s="15">
        <v>25</v>
      </c>
    </row>
    <row r="37" spans="1:6">
      <c r="A37" s="12">
        <v>27</v>
      </c>
      <c r="B37" s="13" t="s">
        <v>159</v>
      </c>
      <c r="C37" s="14" t="s">
        <v>71</v>
      </c>
      <c r="D37" s="15">
        <v>25</v>
      </c>
      <c r="E37" s="15">
        <v>25</v>
      </c>
      <c r="F37" s="15">
        <v>50</v>
      </c>
    </row>
    <row r="38" spans="1:6">
      <c r="A38" s="12">
        <v>28</v>
      </c>
      <c r="B38" s="13" t="s">
        <v>160</v>
      </c>
      <c r="C38" s="14" t="s">
        <v>80</v>
      </c>
      <c r="D38" s="15">
        <v>0</v>
      </c>
      <c r="E38" s="15">
        <v>37.5</v>
      </c>
      <c r="F38" s="15">
        <v>62.5</v>
      </c>
    </row>
    <row r="39" spans="1:6">
      <c r="A39" s="12">
        <v>29</v>
      </c>
      <c r="B39" s="13" t="s">
        <v>161</v>
      </c>
      <c r="C39" s="14" t="s">
        <v>71</v>
      </c>
      <c r="D39" s="15">
        <v>12.5</v>
      </c>
      <c r="E39" s="15">
        <v>62.5</v>
      </c>
      <c r="F39" s="15">
        <v>25</v>
      </c>
    </row>
    <row r="40" spans="1:6">
      <c r="A40" s="17"/>
      <c r="B40" s="17"/>
      <c r="C40" s="17"/>
      <c r="D40" s="17"/>
      <c r="E40" s="17"/>
      <c r="F40" s="17"/>
    </row>
    <row r="41" spans="1:6">
      <c r="A41" s="12"/>
      <c r="B41" s="13"/>
      <c r="C41" s="18"/>
      <c r="D41" s="17"/>
      <c r="E41" s="17"/>
      <c r="F41" s="17"/>
    </row>
    <row r="42" spans="1:6" ht="24">
      <c r="A42" s="11" t="s">
        <v>194</v>
      </c>
      <c r="B42" s="11" t="s">
        <v>195</v>
      </c>
      <c r="C42" s="20" t="s">
        <v>169</v>
      </c>
      <c r="D42" s="21" t="s">
        <v>177</v>
      </c>
      <c r="E42" s="21" t="s">
        <v>178</v>
      </c>
      <c r="F42" s="21" t="s">
        <v>164</v>
      </c>
    </row>
    <row r="43" spans="1:6">
      <c r="A43" s="12" t="s">
        <v>197</v>
      </c>
      <c r="B43" s="13" t="s">
        <v>162</v>
      </c>
      <c r="C43" s="18"/>
      <c r="D43" s="17">
        <v>75</v>
      </c>
      <c r="E43" s="17">
        <v>25</v>
      </c>
      <c r="F43" s="17"/>
    </row>
    <row r="44" spans="1:6">
      <c r="A44" s="12" t="s">
        <v>198</v>
      </c>
      <c r="B44" s="13" t="s">
        <v>163</v>
      </c>
      <c r="C44" s="18"/>
      <c r="D44" s="17">
        <v>75</v>
      </c>
      <c r="E44" s="17">
        <v>25</v>
      </c>
      <c r="F44" s="17"/>
    </row>
    <row r="45" spans="1:6" ht="24">
      <c r="A45" s="12" t="s">
        <v>199</v>
      </c>
      <c r="B45" s="13" t="s">
        <v>69</v>
      </c>
      <c r="C45" s="18" t="s">
        <v>81</v>
      </c>
      <c r="D45" s="17" t="s">
        <v>82</v>
      </c>
      <c r="E45" s="17" t="s">
        <v>82</v>
      </c>
      <c r="F45" s="17"/>
    </row>
    <row r="46" spans="1:6" ht="24">
      <c r="A46" s="12" t="s">
        <v>200</v>
      </c>
      <c r="B46" s="13" t="s">
        <v>70</v>
      </c>
      <c r="C46" s="18" t="s">
        <v>81</v>
      </c>
      <c r="D46" s="17" t="s">
        <v>82</v>
      </c>
      <c r="E46" s="17" t="s">
        <v>82</v>
      </c>
      <c r="F46" s="17"/>
    </row>
    <row r="47" spans="1:6" ht="72">
      <c r="A47" s="12" t="s">
        <v>201</v>
      </c>
      <c r="B47" s="13" t="s">
        <v>165</v>
      </c>
      <c r="C47" s="19" t="s">
        <v>179</v>
      </c>
      <c r="D47" s="19" t="s">
        <v>184</v>
      </c>
      <c r="E47" s="19" t="s">
        <v>184</v>
      </c>
      <c r="F47" s="17"/>
    </row>
    <row r="48" spans="1:6">
      <c r="A48" s="12" t="s">
        <v>202</v>
      </c>
      <c r="B48" s="13" t="s">
        <v>166</v>
      </c>
      <c r="C48" s="19" t="s">
        <v>179</v>
      </c>
      <c r="D48" s="17">
        <v>75</v>
      </c>
      <c r="E48" s="17">
        <v>25</v>
      </c>
      <c r="F48" s="17"/>
    </row>
    <row r="49" spans="1:6" ht="72">
      <c r="A49" s="12" t="s">
        <v>203</v>
      </c>
      <c r="B49" s="13" t="s">
        <v>167</v>
      </c>
      <c r="C49" s="19" t="s">
        <v>184</v>
      </c>
      <c r="D49" s="19" t="s">
        <v>184</v>
      </c>
      <c r="E49" s="19" t="s">
        <v>184</v>
      </c>
      <c r="F49" s="17"/>
    </row>
    <row r="50" spans="1:6">
      <c r="A50" s="12"/>
      <c r="B50" s="13"/>
      <c r="C50" s="19"/>
      <c r="D50" s="19"/>
      <c r="E50" s="19"/>
      <c r="F50" s="17"/>
    </row>
    <row r="51" spans="1:6" ht="24">
      <c r="A51" s="11" t="s">
        <v>194</v>
      </c>
      <c r="B51" s="11" t="s">
        <v>195</v>
      </c>
      <c r="C51" s="20" t="s">
        <v>169</v>
      </c>
      <c r="D51" s="21" t="s">
        <v>180</v>
      </c>
      <c r="E51" s="21" t="s">
        <v>181</v>
      </c>
      <c r="F51" s="21" t="s">
        <v>182</v>
      </c>
    </row>
    <row r="52" spans="1:6" ht="24">
      <c r="A52" s="12" t="s">
        <v>204</v>
      </c>
      <c r="B52" s="13" t="s">
        <v>168</v>
      </c>
      <c r="C52" s="18">
        <v>0.58330000000000004</v>
      </c>
      <c r="D52" s="17">
        <v>0</v>
      </c>
      <c r="E52" s="17">
        <v>75</v>
      </c>
      <c r="F52" s="17">
        <v>25</v>
      </c>
    </row>
    <row r="53" spans="1:6">
      <c r="A53" s="1"/>
    </row>
    <row r="55" spans="1:6" ht="36">
      <c r="A55" s="4" t="s">
        <v>183</v>
      </c>
      <c r="B55" s="5" t="s">
        <v>125</v>
      </c>
    </row>
    <row r="56" spans="1:6">
      <c r="A56" s="1"/>
    </row>
    <row r="57" spans="1:6">
      <c r="A57" s="1"/>
    </row>
    <row r="58" spans="1:6">
      <c r="A58" s="1"/>
    </row>
    <row r="59" spans="1:6">
      <c r="A59" s="1"/>
    </row>
  </sheetData>
  <sheetCalcPr fullCalcOnLoad="1"/>
  <phoneticPr fontId="1" type="noConversion"/>
  <conditionalFormatting sqref="D11:D37 D39">
    <cfRule type="cellIs" dxfId="215" priority="2" operator="greaterThan">
      <formula>74.99</formula>
    </cfRule>
  </conditionalFormatting>
  <conditionalFormatting sqref="E11:E37 E39">
    <cfRule type="cellIs" dxfId="214" priority="1" operator="greaterThan">
      <formula>19.99</formula>
    </cfRule>
  </conditionalFormatting>
  <pageMargins left="0.15748031496062992" right="0.15748031496062992" top="0.19685039370078741" bottom="0.19685039370078741" header="0.11811023622047245" footer="0.19685039370078741"/>
  <headerFooter alignWithMargins="0"/>
  <ignoredErrors>
    <ignoredError sqref="C11:C39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theme="3"/>
    <pageSetUpPr fitToPage="1"/>
  </sheetPr>
  <dimension ref="A1:O45"/>
  <sheetViews>
    <sheetView workbookViewId="0"/>
  </sheetViews>
  <sheetFormatPr baseColWidth="10" defaultColWidth="8.83203125" defaultRowHeight="12"/>
  <cols>
    <col min="2" max="2" width="60.83203125" customWidth="1"/>
    <col min="3" max="3" width="20.1640625" customWidth="1"/>
    <col min="4" max="4" width="14.83203125" customWidth="1"/>
    <col min="5" max="5" width="14.6640625" customWidth="1"/>
    <col min="6" max="6" width="15.332031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s="26" t="s">
        <v>11</v>
      </c>
    </row>
    <row r="6" spans="1:15">
      <c r="C6" s="2" t="s">
        <v>0</v>
      </c>
    </row>
    <row r="7" spans="1:15">
      <c r="C7" t="s">
        <v>122</v>
      </c>
      <c r="H7" s="8"/>
      <c r="I7" s="5"/>
      <c r="J7" s="5"/>
      <c r="K7" s="5"/>
      <c r="L7" s="5"/>
      <c r="M7" s="5"/>
      <c r="N7" s="5"/>
      <c r="O7" s="5"/>
    </row>
    <row r="8" spans="1:15">
      <c r="C8" s="9"/>
      <c r="D8" s="5"/>
      <c r="I8" s="6"/>
      <c r="J8" s="6"/>
    </row>
    <row r="9" spans="1:15">
      <c r="H9" s="3"/>
      <c r="I9" s="3"/>
      <c r="J9" s="3"/>
      <c r="K9" s="3"/>
      <c r="L9" s="3"/>
      <c r="M9" s="3"/>
      <c r="N9" s="3"/>
      <c r="O9" s="3"/>
    </row>
    <row r="10" spans="1:15" ht="48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G10" s="27" t="s">
        <v>12</v>
      </c>
    </row>
    <row r="11" spans="1:15">
      <c r="A11" s="12">
        <v>1</v>
      </c>
      <c r="B11" s="13" t="s">
        <v>148</v>
      </c>
      <c r="C11" s="14" t="s">
        <v>81</v>
      </c>
      <c r="D11" s="14" t="s">
        <v>81</v>
      </c>
      <c r="E11" s="14" t="s">
        <v>81</v>
      </c>
      <c r="F11" s="14" t="s">
        <v>81</v>
      </c>
      <c r="G11" s="33" t="s">
        <v>53</v>
      </c>
    </row>
    <row r="12" spans="1:15">
      <c r="A12" s="12">
        <v>2</v>
      </c>
      <c r="B12" s="13" t="s">
        <v>149</v>
      </c>
      <c r="C12" s="14" t="s">
        <v>81</v>
      </c>
      <c r="D12" s="14" t="s">
        <v>81</v>
      </c>
      <c r="E12" s="14" t="s">
        <v>81</v>
      </c>
      <c r="F12" s="14" t="s">
        <v>81</v>
      </c>
      <c r="G12" s="33" t="s">
        <v>53</v>
      </c>
    </row>
    <row r="13" spans="1:15">
      <c r="A13" s="12">
        <v>3</v>
      </c>
      <c r="B13" s="13" t="s">
        <v>150</v>
      </c>
      <c r="C13" s="14" t="s">
        <v>81</v>
      </c>
      <c r="D13" s="14" t="s">
        <v>81</v>
      </c>
      <c r="E13" s="14" t="s">
        <v>81</v>
      </c>
      <c r="F13" s="14" t="s">
        <v>81</v>
      </c>
      <c r="G13" s="33" t="s">
        <v>53</v>
      </c>
    </row>
    <row r="14" spans="1:15">
      <c r="A14" s="12">
        <v>4</v>
      </c>
      <c r="B14" s="13" t="s">
        <v>151</v>
      </c>
      <c r="C14" s="14" t="s">
        <v>81</v>
      </c>
      <c r="D14" s="14" t="s">
        <v>81</v>
      </c>
      <c r="E14" s="14" t="s">
        <v>81</v>
      </c>
      <c r="F14" s="14" t="s">
        <v>81</v>
      </c>
      <c r="G14" s="33" t="s">
        <v>53</v>
      </c>
    </row>
    <row r="15" spans="1:15">
      <c r="A15" s="12">
        <v>5</v>
      </c>
      <c r="B15" s="13" t="s">
        <v>152</v>
      </c>
      <c r="C15" s="14" t="s">
        <v>81</v>
      </c>
      <c r="D15" s="14" t="s">
        <v>81</v>
      </c>
      <c r="E15" s="14" t="s">
        <v>81</v>
      </c>
      <c r="F15" s="14" t="s">
        <v>81</v>
      </c>
      <c r="G15" s="33" t="s">
        <v>53</v>
      </c>
    </row>
    <row r="16" spans="1:15">
      <c r="A16" s="12">
        <v>6</v>
      </c>
      <c r="B16" s="13" t="s">
        <v>153</v>
      </c>
      <c r="C16" s="14" t="s">
        <v>81</v>
      </c>
      <c r="D16" s="14" t="s">
        <v>81</v>
      </c>
      <c r="E16" s="14" t="s">
        <v>81</v>
      </c>
      <c r="F16" s="14" t="s">
        <v>81</v>
      </c>
      <c r="G16" s="33" t="s">
        <v>53</v>
      </c>
    </row>
    <row r="17" spans="1:7">
      <c r="A17" s="12">
        <v>7</v>
      </c>
      <c r="B17" s="13" t="s">
        <v>154</v>
      </c>
      <c r="C17" s="14" t="s">
        <v>81</v>
      </c>
      <c r="D17" s="14" t="s">
        <v>81</v>
      </c>
      <c r="E17" s="14" t="s">
        <v>81</v>
      </c>
      <c r="F17" s="14" t="s">
        <v>81</v>
      </c>
      <c r="G17" s="33" t="s">
        <v>53</v>
      </c>
    </row>
    <row r="18" spans="1:7">
      <c r="A18" s="12">
        <v>8</v>
      </c>
      <c r="B18" s="13" t="s">
        <v>155</v>
      </c>
      <c r="C18" s="14" t="s">
        <v>81</v>
      </c>
      <c r="D18" s="14" t="s">
        <v>81</v>
      </c>
      <c r="E18" s="14" t="s">
        <v>81</v>
      </c>
      <c r="F18" s="14" t="s">
        <v>81</v>
      </c>
      <c r="G18" s="33" t="s">
        <v>53</v>
      </c>
    </row>
    <row r="19" spans="1:7">
      <c r="A19" s="12">
        <v>9</v>
      </c>
      <c r="B19" s="13" t="s">
        <v>156</v>
      </c>
      <c r="C19" s="14" t="s">
        <v>81</v>
      </c>
      <c r="D19" s="14" t="s">
        <v>81</v>
      </c>
      <c r="E19" s="14" t="s">
        <v>81</v>
      </c>
      <c r="F19" s="14" t="s">
        <v>81</v>
      </c>
      <c r="G19" s="33" t="s">
        <v>53</v>
      </c>
    </row>
    <row r="20" spans="1:7">
      <c r="A20" s="12">
        <v>10</v>
      </c>
      <c r="B20" s="13" t="s">
        <v>157</v>
      </c>
      <c r="C20" s="14" t="s">
        <v>81</v>
      </c>
      <c r="D20" s="14" t="s">
        <v>81</v>
      </c>
      <c r="E20" s="14" t="s">
        <v>81</v>
      </c>
      <c r="F20" s="14" t="s">
        <v>81</v>
      </c>
      <c r="G20" s="33" t="s">
        <v>53</v>
      </c>
    </row>
    <row r="21" spans="1:7" ht="24">
      <c r="A21" s="12">
        <v>11</v>
      </c>
      <c r="B21" s="13" t="s">
        <v>55</v>
      </c>
      <c r="C21" s="14" t="s">
        <v>81</v>
      </c>
      <c r="D21" s="14" t="s">
        <v>81</v>
      </c>
      <c r="E21" s="14" t="s">
        <v>81</v>
      </c>
      <c r="F21" s="14" t="s">
        <v>81</v>
      </c>
      <c r="G21" s="33" t="s">
        <v>53</v>
      </c>
    </row>
    <row r="22" spans="1:7" ht="24">
      <c r="A22" s="12">
        <v>12</v>
      </c>
      <c r="B22" s="13" t="s">
        <v>56</v>
      </c>
      <c r="C22" s="14" t="s">
        <v>81</v>
      </c>
      <c r="D22" s="14" t="s">
        <v>81</v>
      </c>
      <c r="E22" s="14" t="s">
        <v>81</v>
      </c>
      <c r="F22" s="14" t="s">
        <v>81</v>
      </c>
      <c r="G22" s="33" t="s">
        <v>53</v>
      </c>
    </row>
    <row r="23" spans="1:7">
      <c r="A23" s="12">
        <v>13</v>
      </c>
      <c r="B23" s="13" t="s">
        <v>57</v>
      </c>
      <c r="C23" s="14" t="s">
        <v>81</v>
      </c>
      <c r="D23" s="14" t="s">
        <v>81</v>
      </c>
      <c r="E23" s="14" t="s">
        <v>81</v>
      </c>
      <c r="F23" s="14" t="s">
        <v>81</v>
      </c>
      <c r="G23" s="33" t="s">
        <v>53</v>
      </c>
    </row>
    <row r="24" spans="1:7">
      <c r="A24" s="12">
        <v>14</v>
      </c>
      <c r="B24" s="13" t="s">
        <v>58</v>
      </c>
      <c r="C24" s="14" t="s">
        <v>81</v>
      </c>
      <c r="D24" s="14" t="s">
        <v>81</v>
      </c>
      <c r="E24" s="14" t="s">
        <v>81</v>
      </c>
      <c r="F24" s="14" t="s">
        <v>81</v>
      </c>
      <c r="G24" s="33" t="s">
        <v>53</v>
      </c>
    </row>
    <row r="25" spans="1:7">
      <c r="A25" s="12">
        <v>15</v>
      </c>
      <c r="B25" s="13" t="s">
        <v>59</v>
      </c>
      <c r="C25" s="14" t="s">
        <v>81</v>
      </c>
      <c r="D25" s="14" t="s">
        <v>81</v>
      </c>
      <c r="E25" s="14" t="s">
        <v>81</v>
      </c>
      <c r="F25" s="14" t="s">
        <v>81</v>
      </c>
      <c r="G25" s="33" t="s">
        <v>53</v>
      </c>
    </row>
    <row r="26" spans="1:7">
      <c r="A26" s="12">
        <v>16</v>
      </c>
      <c r="B26" s="13" t="s">
        <v>60</v>
      </c>
      <c r="C26" s="14" t="s">
        <v>81</v>
      </c>
      <c r="D26" s="14" t="s">
        <v>81</v>
      </c>
      <c r="E26" s="14" t="s">
        <v>81</v>
      </c>
      <c r="F26" s="14" t="s">
        <v>81</v>
      </c>
      <c r="G26" s="33" t="s">
        <v>53</v>
      </c>
    </row>
    <row r="27" spans="1:7">
      <c r="A27" s="12">
        <v>17</v>
      </c>
      <c r="B27" s="13" t="s">
        <v>61</v>
      </c>
      <c r="C27" s="14" t="s">
        <v>81</v>
      </c>
      <c r="D27" s="14" t="s">
        <v>81</v>
      </c>
      <c r="E27" s="14" t="s">
        <v>81</v>
      </c>
      <c r="F27" s="14" t="s">
        <v>81</v>
      </c>
      <c r="G27" s="33" t="s">
        <v>53</v>
      </c>
    </row>
    <row r="28" spans="1:7">
      <c r="A28" s="12">
        <v>18</v>
      </c>
      <c r="B28" s="13" t="s">
        <v>221</v>
      </c>
      <c r="C28" s="14" t="s">
        <v>81</v>
      </c>
      <c r="D28" s="14" t="s">
        <v>81</v>
      </c>
      <c r="E28" s="14" t="s">
        <v>81</v>
      </c>
      <c r="F28" s="14" t="s">
        <v>81</v>
      </c>
      <c r="G28" s="33" t="s">
        <v>53</v>
      </c>
    </row>
    <row r="29" spans="1:7">
      <c r="A29" s="12">
        <v>19</v>
      </c>
      <c r="B29" s="13" t="s">
        <v>66</v>
      </c>
      <c r="C29" s="14" t="s">
        <v>81</v>
      </c>
      <c r="D29" s="14" t="s">
        <v>81</v>
      </c>
      <c r="E29" s="14" t="s">
        <v>81</v>
      </c>
      <c r="F29" s="14" t="s">
        <v>81</v>
      </c>
      <c r="G29" s="33" t="s">
        <v>53</v>
      </c>
    </row>
    <row r="30" spans="1:7">
      <c r="A30" s="12">
        <v>20</v>
      </c>
      <c r="B30" s="13" t="s">
        <v>67</v>
      </c>
      <c r="C30" s="14" t="s">
        <v>81</v>
      </c>
      <c r="D30" s="14" t="s">
        <v>81</v>
      </c>
      <c r="E30" s="14" t="s">
        <v>81</v>
      </c>
      <c r="F30" s="14" t="s">
        <v>81</v>
      </c>
      <c r="G30" s="33" t="s">
        <v>53</v>
      </c>
    </row>
    <row r="31" spans="1:7" ht="24">
      <c r="A31" s="12">
        <v>21</v>
      </c>
      <c r="B31" s="13" t="s">
        <v>68</v>
      </c>
      <c r="C31" s="14" t="s">
        <v>81</v>
      </c>
      <c r="D31" s="14" t="s">
        <v>81</v>
      </c>
      <c r="E31" s="14" t="s">
        <v>81</v>
      </c>
      <c r="F31" s="14" t="s">
        <v>81</v>
      </c>
      <c r="G31" s="33" t="s">
        <v>53</v>
      </c>
    </row>
    <row r="32" spans="1:7" ht="24">
      <c r="A32" s="12">
        <v>22</v>
      </c>
      <c r="B32" s="13" t="s">
        <v>1</v>
      </c>
      <c r="C32" s="14" t="s">
        <v>81</v>
      </c>
      <c r="D32" s="14" t="s">
        <v>81</v>
      </c>
      <c r="E32" s="14" t="s">
        <v>81</v>
      </c>
      <c r="F32" s="14" t="s">
        <v>81</v>
      </c>
      <c r="G32" s="33" t="s">
        <v>53</v>
      </c>
    </row>
    <row r="33" spans="1:7">
      <c r="A33" s="12"/>
      <c r="B33" s="17"/>
      <c r="C33" s="17"/>
      <c r="D33" s="17"/>
      <c r="E33" s="17"/>
      <c r="F33" s="17"/>
      <c r="G33" s="18"/>
    </row>
    <row r="34" spans="1:7">
      <c r="A34" s="12"/>
      <c r="B34" s="17"/>
      <c r="C34" s="17"/>
      <c r="D34" s="17"/>
      <c r="E34" s="17"/>
      <c r="F34" s="17"/>
      <c r="G34" s="18"/>
    </row>
    <row r="35" spans="1:7">
      <c r="A35" s="11" t="s">
        <v>194</v>
      </c>
      <c r="B35" s="11" t="s">
        <v>195</v>
      </c>
      <c r="C35" s="20" t="s">
        <v>169</v>
      </c>
      <c r="D35" s="21" t="s">
        <v>177</v>
      </c>
      <c r="E35" s="21" t="s">
        <v>178</v>
      </c>
      <c r="F35" s="24"/>
      <c r="G35" s="18"/>
    </row>
    <row r="36" spans="1:7">
      <c r="A36" s="12" t="s">
        <v>197</v>
      </c>
      <c r="B36" s="25" t="s">
        <v>62</v>
      </c>
      <c r="C36" s="22"/>
      <c r="D36" s="14" t="s">
        <v>81</v>
      </c>
      <c r="E36" s="14" t="s">
        <v>81</v>
      </c>
      <c r="F36" s="14"/>
      <c r="G36" s="33" t="s">
        <v>53</v>
      </c>
    </row>
    <row r="37" spans="1:7">
      <c r="A37" s="12" t="s">
        <v>198</v>
      </c>
      <c r="B37" s="25" t="s">
        <v>63</v>
      </c>
      <c r="C37" s="22"/>
      <c r="D37" s="14" t="s">
        <v>81</v>
      </c>
      <c r="E37" s="14" t="s">
        <v>81</v>
      </c>
      <c r="F37" s="14"/>
      <c r="G37" s="33" t="s">
        <v>53</v>
      </c>
    </row>
    <row r="38" spans="1:7">
      <c r="A38" s="12" t="s">
        <v>199</v>
      </c>
      <c r="B38" s="25" t="s">
        <v>2</v>
      </c>
      <c r="C38" s="22"/>
      <c r="D38" s="14" t="s">
        <v>81</v>
      </c>
      <c r="E38" s="14" t="s">
        <v>81</v>
      </c>
      <c r="F38" s="14"/>
      <c r="G38" s="33" t="s">
        <v>53</v>
      </c>
    </row>
    <row r="39" spans="1:7">
      <c r="A39" s="12" t="s">
        <v>200</v>
      </c>
      <c r="B39" s="25" t="s">
        <v>3</v>
      </c>
      <c r="C39" s="22"/>
      <c r="D39" s="14" t="s">
        <v>81</v>
      </c>
      <c r="E39" s="14" t="s">
        <v>81</v>
      </c>
      <c r="F39" s="14"/>
      <c r="G39" s="33" t="s">
        <v>53</v>
      </c>
    </row>
    <row r="40" spans="1:7" ht="48">
      <c r="A40" s="12" t="s">
        <v>201</v>
      </c>
      <c r="B40" s="13" t="s">
        <v>146</v>
      </c>
      <c r="C40" s="19" t="s">
        <v>179</v>
      </c>
      <c r="D40" s="19" t="s">
        <v>184</v>
      </c>
      <c r="E40" s="19" t="s">
        <v>184</v>
      </c>
      <c r="F40" s="17"/>
      <c r="G40" s="18"/>
    </row>
    <row r="41" spans="1:7">
      <c r="A41" s="12" t="s">
        <v>202</v>
      </c>
      <c r="B41" s="13" t="s">
        <v>166</v>
      </c>
      <c r="C41" s="19" t="s">
        <v>179</v>
      </c>
      <c r="D41" s="14" t="s">
        <v>81</v>
      </c>
      <c r="E41" s="14" t="s">
        <v>81</v>
      </c>
      <c r="F41" s="17"/>
      <c r="G41" s="18"/>
    </row>
    <row r="42" spans="1:7" ht="48">
      <c r="A42" s="12" t="s">
        <v>203</v>
      </c>
      <c r="B42" s="25" t="s">
        <v>64</v>
      </c>
      <c r="C42" s="19" t="s">
        <v>184</v>
      </c>
      <c r="D42" s="19" t="s">
        <v>184</v>
      </c>
      <c r="E42" s="19" t="s">
        <v>184</v>
      </c>
      <c r="F42" s="17"/>
      <c r="G42" s="18"/>
    </row>
    <row r="43" spans="1:7">
      <c r="A43" s="1"/>
    </row>
    <row r="44" spans="1:7">
      <c r="A44" s="1"/>
    </row>
    <row r="45" spans="1:7" ht="48">
      <c r="A45" s="4" t="s">
        <v>183</v>
      </c>
      <c r="B45" s="34" t="s">
        <v>54</v>
      </c>
    </row>
  </sheetData>
  <sheetCalcPr fullCalcOnLoad="1"/>
  <phoneticPr fontId="10" type="noConversion"/>
  <conditionalFormatting sqref="G33:G35 G40:G4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15748031496062992" right="0.15748031496062992" top="0.19685039370078741" bottom="0.19685039370078741" header="0.11811023622047245" footer="0.1181102362204724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theme="3"/>
    <pageSetUpPr fitToPage="1"/>
  </sheetPr>
  <dimension ref="A1:O59"/>
  <sheetViews>
    <sheetView tabSelected="1" workbookViewId="0">
      <selection activeCell="H15" sqref="H15"/>
    </sheetView>
  </sheetViews>
  <sheetFormatPr baseColWidth="10" defaultColWidth="8.83203125" defaultRowHeight="12"/>
  <cols>
    <col min="1" max="1" width="17" customWidth="1"/>
    <col min="2" max="2" width="64.5" customWidth="1"/>
    <col min="3" max="3" width="21.5" customWidth="1"/>
    <col min="4" max="4" width="11.1640625" customWidth="1"/>
    <col min="5" max="5" width="15.83203125" customWidth="1"/>
    <col min="6" max="6" width="10.5" customWidth="1"/>
    <col min="7" max="7" width="11.16406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s="26" t="s">
        <v>11</v>
      </c>
      <c r="H4" s="2" t="s">
        <v>164</v>
      </c>
      <c r="I4" t="s">
        <v>164</v>
      </c>
    </row>
    <row r="5" spans="1:15">
      <c r="H5" s="2"/>
    </row>
    <row r="6" spans="1:15">
      <c r="C6" s="2" t="s">
        <v>175</v>
      </c>
      <c r="H6" s="2"/>
    </row>
    <row r="7" spans="1:15">
      <c r="C7" t="s">
        <v>122</v>
      </c>
    </row>
    <row r="8" spans="1:15">
      <c r="C8" s="9" t="s">
        <v>164</v>
      </c>
      <c r="D8" s="5"/>
      <c r="E8" s="5"/>
      <c r="F8" s="5"/>
      <c r="G8" s="5"/>
      <c r="H8" s="9" t="s">
        <v>164</v>
      </c>
      <c r="I8" s="5"/>
      <c r="J8" s="5"/>
      <c r="K8" s="5"/>
      <c r="L8" s="5"/>
      <c r="M8" s="5"/>
      <c r="N8" s="5"/>
      <c r="O8" s="5"/>
    </row>
    <row r="9" spans="1:15">
      <c r="C9" s="2"/>
      <c r="I9" s="6"/>
      <c r="J9" s="6"/>
    </row>
    <row r="10" spans="1:15" ht="60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G10" s="27" t="s">
        <v>12</v>
      </c>
      <c r="H10" s="3"/>
      <c r="I10" s="3"/>
      <c r="J10" s="3"/>
      <c r="K10" s="3"/>
      <c r="L10" s="3"/>
      <c r="M10" s="3"/>
      <c r="N10" s="3"/>
      <c r="O10" s="3"/>
    </row>
    <row r="11" spans="1:15" ht="14">
      <c r="A11" s="12">
        <v>1</v>
      </c>
      <c r="B11" s="13" t="s">
        <v>196</v>
      </c>
      <c r="C11" s="36" t="s">
        <v>13</v>
      </c>
      <c r="D11" s="32">
        <v>85.185185185185176</v>
      </c>
      <c r="E11" s="32">
        <v>14.814814814814815</v>
      </c>
      <c r="F11" s="32">
        <v>0</v>
      </c>
      <c r="G11" s="18">
        <f>C11-'Parents 2006'!C11</f>
        <v>0.33149999999999991</v>
      </c>
      <c r="H11" s="7"/>
    </row>
    <row r="12" spans="1:15" ht="14">
      <c r="A12" s="12">
        <v>2</v>
      </c>
      <c r="B12" s="13" t="s">
        <v>205</v>
      </c>
      <c r="C12" s="36" t="s">
        <v>14</v>
      </c>
      <c r="D12" s="32">
        <v>85.185185185185176</v>
      </c>
      <c r="E12" s="32">
        <v>3.7037037037037037</v>
      </c>
      <c r="F12" s="32">
        <v>7.4074074074074074</v>
      </c>
      <c r="G12" s="18">
        <f>C12-'Parents 2006'!C12</f>
        <v>0.10740000000000005</v>
      </c>
      <c r="H12" s="7"/>
    </row>
    <row r="13" spans="1:15" ht="14">
      <c r="A13" s="12">
        <v>3</v>
      </c>
      <c r="B13" s="13" t="s">
        <v>206</v>
      </c>
      <c r="C13" s="36" t="s">
        <v>15</v>
      </c>
      <c r="D13" s="32">
        <v>92.592592592592595</v>
      </c>
      <c r="E13" s="32">
        <v>3.7037037037037037</v>
      </c>
      <c r="F13" s="32">
        <v>3.7037037037037037</v>
      </c>
      <c r="G13" s="18">
        <f>C13-'Parents 2006'!C13</f>
        <v>0.17410000000000003</v>
      </c>
      <c r="H13" s="7"/>
    </row>
    <row r="14" spans="1:15" ht="14">
      <c r="A14" s="12">
        <v>4</v>
      </c>
      <c r="B14" s="13" t="s">
        <v>207</v>
      </c>
      <c r="C14" s="36" t="s">
        <v>16</v>
      </c>
      <c r="D14" s="32">
        <v>74.074074074074076</v>
      </c>
      <c r="E14" s="32">
        <v>22.222222222222221</v>
      </c>
      <c r="F14" s="32">
        <v>3.7037037037037037</v>
      </c>
      <c r="G14" s="18">
        <f>C14-'Parents 2006'!C14</f>
        <v>0.18699999999999994</v>
      </c>
    </row>
    <row r="15" spans="1:15" ht="14">
      <c r="A15" s="12">
        <v>5</v>
      </c>
      <c r="B15" s="13" t="s">
        <v>208</v>
      </c>
      <c r="C15" s="36" t="s">
        <v>16</v>
      </c>
      <c r="D15" s="32">
        <v>77.777777777777771</v>
      </c>
      <c r="E15" s="32">
        <v>22.222222222222221</v>
      </c>
      <c r="F15" s="32">
        <v>0</v>
      </c>
      <c r="G15" s="18">
        <f>C15-'Parents 2006'!C15</f>
        <v>0.16199999999999992</v>
      </c>
    </row>
    <row r="16" spans="1:15" ht="14">
      <c r="A16" s="12">
        <v>6</v>
      </c>
      <c r="B16" s="13" t="s">
        <v>209</v>
      </c>
      <c r="C16" s="36" t="s">
        <v>17</v>
      </c>
      <c r="D16" s="32">
        <v>100</v>
      </c>
      <c r="E16" s="32">
        <v>0</v>
      </c>
      <c r="F16" s="32">
        <v>0</v>
      </c>
      <c r="G16" s="18">
        <f>C16-'Parents 2006'!C16</f>
        <v>0.34629999999999994</v>
      </c>
    </row>
    <row r="17" spans="1:7" ht="14">
      <c r="A17" s="12">
        <v>7</v>
      </c>
      <c r="B17" s="13" t="s">
        <v>210</v>
      </c>
      <c r="C17" s="36" t="s">
        <v>18</v>
      </c>
      <c r="D17" s="32">
        <v>88.888888888888886</v>
      </c>
      <c r="E17" s="32">
        <v>3.7037037037037037</v>
      </c>
      <c r="F17" s="32">
        <v>7.4074074074074074</v>
      </c>
      <c r="G17" s="18">
        <f>C17-'Parents 2006'!C17</f>
        <v>0.30189999999999995</v>
      </c>
    </row>
    <row r="18" spans="1:7" ht="14">
      <c r="A18" s="12">
        <v>8</v>
      </c>
      <c r="B18" s="13" t="s">
        <v>211</v>
      </c>
      <c r="C18" s="36" t="s">
        <v>16</v>
      </c>
      <c r="D18" s="32">
        <v>81.481481481481481</v>
      </c>
      <c r="E18" s="32">
        <v>14.814814814814815</v>
      </c>
      <c r="F18" s="32">
        <v>3.7037037037037037</v>
      </c>
      <c r="G18" s="18">
        <f>C18-'Parents 2006'!C18</f>
        <v>0.16199999999999992</v>
      </c>
    </row>
    <row r="19" spans="1:7" ht="14">
      <c r="A19" s="12">
        <v>9</v>
      </c>
      <c r="B19" s="13" t="s">
        <v>212</v>
      </c>
      <c r="C19" s="36" t="s">
        <v>15</v>
      </c>
      <c r="D19" s="32">
        <v>88.888888888888886</v>
      </c>
      <c r="E19" s="32">
        <v>7.4074074074074074</v>
      </c>
      <c r="F19" s="32">
        <v>3.7037037037037037</v>
      </c>
      <c r="G19" s="18">
        <f>C19-'Parents 2006'!C19</f>
        <v>0.19909999999999994</v>
      </c>
    </row>
    <row r="20" spans="1:7" ht="14">
      <c r="A20" s="12">
        <v>10</v>
      </c>
      <c r="B20" s="13" t="s">
        <v>213</v>
      </c>
      <c r="C20" s="36" t="s">
        <v>19</v>
      </c>
      <c r="D20" s="32">
        <v>74.074074074074076</v>
      </c>
      <c r="E20" s="32">
        <v>18.518518518518519</v>
      </c>
      <c r="F20" s="32">
        <v>7.4074074074074074</v>
      </c>
      <c r="G20" s="18">
        <f>C20-'Parents 2006'!C20</f>
        <v>-2.7999999999999137E-3</v>
      </c>
    </row>
    <row r="21" spans="1:7" ht="14">
      <c r="A21" s="12">
        <v>11</v>
      </c>
      <c r="B21" s="13" t="s">
        <v>214</v>
      </c>
      <c r="C21" s="36" t="s">
        <v>20</v>
      </c>
      <c r="D21" s="32">
        <v>74.074074074074076</v>
      </c>
      <c r="E21" s="32">
        <v>25.925925925925927</v>
      </c>
      <c r="F21" s="32">
        <v>0</v>
      </c>
      <c r="G21" s="18">
        <f>C21-'Parents 2006'!C21</f>
        <v>0.27959999999999996</v>
      </c>
    </row>
    <row r="22" spans="1:7" ht="24">
      <c r="A22" s="12">
        <v>12</v>
      </c>
      <c r="B22" s="13" t="s">
        <v>215</v>
      </c>
      <c r="C22" s="31" t="s">
        <v>21</v>
      </c>
      <c r="D22" s="32">
        <v>62.962962962962962</v>
      </c>
      <c r="E22" s="32">
        <v>14.814814814814815</v>
      </c>
      <c r="F22" s="32">
        <v>22.222222222222221</v>
      </c>
      <c r="G22" s="18">
        <f>C22-'Parents 2006'!C22</f>
        <v>5.0899999999999945E-2</v>
      </c>
    </row>
    <row r="23" spans="1:7" ht="14">
      <c r="A23" s="12">
        <v>13</v>
      </c>
      <c r="B23" s="13" t="s">
        <v>216</v>
      </c>
      <c r="C23" s="36" t="s">
        <v>90</v>
      </c>
      <c r="D23" s="32">
        <v>62.962962962962962</v>
      </c>
      <c r="E23" s="32">
        <v>33.333333333333343</v>
      </c>
      <c r="F23" s="32">
        <v>3.7037037037037037</v>
      </c>
      <c r="G23" s="18">
        <f>C23-'Parents 2006'!C23</f>
        <v>0.17500000000000004</v>
      </c>
    </row>
    <row r="24" spans="1:7" ht="14">
      <c r="A24" s="12">
        <v>14</v>
      </c>
      <c r="B24" s="13" t="s">
        <v>217</v>
      </c>
      <c r="C24" s="36" t="s">
        <v>90</v>
      </c>
      <c r="D24" s="32">
        <v>70.370370370370381</v>
      </c>
      <c r="E24" s="32">
        <v>29.62962962962963</v>
      </c>
      <c r="F24" s="32">
        <v>0</v>
      </c>
      <c r="G24" s="18">
        <f>C24-'Parents 2006'!C24</f>
        <v>0.125</v>
      </c>
    </row>
    <row r="25" spans="1:7" ht="25">
      <c r="A25" s="12">
        <v>15</v>
      </c>
      <c r="B25" s="13" t="s">
        <v>218</v>
      </c>
      <c r="C25" s="36" t="s">
        <v>19</v>
      </c>
      <c r="D25" s="32">
        <v>81.481481481481481</v>
      </c>
      <c r="E25" s="32">
        <v>14.814814814814815</v>
      </c>
      <c r="F25" s="32">
        <v>3.7037037037037037</v>
      </c>
      <c r="G25" s="18">
        <f>C25-'Parents 2006'!C25</f>
        <v>0.17220000000000002</v>
      </c>
    </row>
    <row r="26" spans="1:7" ht="14">
      <c r="A26" s="12">
        <v>16</v>
      </c>
      <c r="B26" s="13" t="s">
        <v>219</v>
      </c>
      <c r="C26" s="36" t="s">
        <v>17</v>
      </c>
      <c r="D26" s="32">
        <v>96.296296296296291</v>
      </c>
      <c r="E26" s="32">
        <v>3.7037037037037037</v>
      </c>
      <c r="F26" s="32">
        <v>0</v>
      </c>
      <c r="G26" s="18">
        <f>C26-'Parents 2006'!C26</f>
        <v>0.22129999999999994</v>
      </c>
    </row>
    <row r="27" spans="1:7" ht="14">
      <c r="A27" s="12">
        <v>17</v>
      </c>
      <c r="B27" s="13" t="s">
        <v>220</v>
      </c>
      <c r="C27" s="36" t="s">
        <v>22</v>
      </c>
      <c r="D27" s="32">
        <v>92.592592592592595</v>
      </c>
      <c r="E27" s="32">
        <v>7.4074074074074074</v>
      </c>
      <c r="F27" s="32">
        <v>0</v>
      </c>
      <c r="G27" s="18">
        <f>C27-'Parents 2006'!C27</f>
        <v>0.26390000000000002</v>
      </c>
    </row>
    <row r="28" spans="1:7" ht="14">
      <c r="A28" s="12">
        <v>18</v>
      </c>
      <c r="B28" s="13" t="s">
        <v>221</v>
      </c>
      <c r="C28" s="36" t="s">
        <v>14</v>
      </c>
      <c r="D28" s="32">
        <v>74.074074074074076</v>
      </c>
      <c r="E28" s="32">
        <v>14.814814814814815</v>
      </c>
      <c r="F28" s="32">
        <v>11.111111111111111</v>
      </c>
      <c r="G28" s="18">
        <f>C28-'Parents 2006'!C28</f>
        <v>0.28239999999999998</v>
      </c>
    </row>
    <row r="29" spans="1:7" ht="14">
      <c r="A29" s="12">
        <v>19</v>
      </c>
      <c r="B29" s="13" t="s">
        <v>222</v>
      </c>
      <c r="C29" s="36" t="s">
        <v>13</v>
      </c>
      <c r="D29" s="32">
        <v>88.888888888888886</v>
      </c>
      <c r="E29" s="32">
        <v>11.111111111111111</v>
      </c>
      <c r="F29" s="32">
        <v>0</v>
      </c>
      <c r="G29" s="18">
        <f>C29-'Parents 2006'!C29</f>
        <v>0.35649999999999993</v>
      </c>
    </row>
    <row r="30" spans="1:7" ht="14">
      <c r="A30" s="12">
        <v>20</v>
      </c>
      <c r="B30" s="13" t="s">
        <v>223</v>
      </c>
      <c r="C30" s="36" t="s">
        <v>22</v>
      </c>
      <c r="D30" s="32">
        <v>92.592592592592595</v>
      </c>
      <c r="E30" s="32">
        <v>7.4074074074074074</v>
      </c>
      <c r="F30" s="32">
        <v>0</v>
      </c>
      <c r="G30" s="18">
        <f>C30-'Parents 2006'!C30</f>
        <v>0.13890000000000002</v>
      </c>
    </row>
    <row r="31" spans="1:7" ht="24">
      <c r="A31" s="12">
        <v>21</v>
      </c>
      <c r="B31" s="13" t="s">
        <v>224</v>
      </c>
      <c r="C31" s="31" t="s">
        <v>23</v>
      </c>
      <c r="D31" s="32">
        <v>70.370370370370381</v>
      </c>
      <c r="E31" s="32">
        <v>22.222222222222221</v>
      </c>
      <c r="F31" s="32">
        <v>7.4074074074074074</v>
      </c>
      <c r="G31" s="18">
        <f>C31-'Parents 2006'!C31</f>
        <v>0.11759999999999993</v>
      </c>
    </row>
    <row r="32" spans="1:7" ht="25">
      <c r="A32" s="12">
        <v>22</v>
      </c>
      <c r="B32" s="13" t="s">
        <v>225</v>
      </c>
      <c r="C32" s="36" t="s">
        <v>18</v>
      </c>
      <c r="D32" s="32">
        <v>85.185185185185176</v>
      </c>
      <c r="E32" s="32">
        <v>7.4074074074074074</v>
      </c>
      <c r="F32" s="32">
        <v>7.4074074074074074</v>
      </c>
      <c r="G32" s="18">
        <f>C32-'Parents 2006'!C32</f>
        <v>0.30189999999999995</v>
      </c>
    </row>
    <row r="33" spans="1:14">
      <c r="A33" s="12">
        <v>23</v>
      </c>
      <c r="B33" s="13" t="s">
        <v>226</v>
      </c>
      <c r="C33" s="31" t="s">
        <v>24</v>
      </c>
      <c r="D33" s="32">
        <v>55.555555555555564</v>
      </c>
      <c r="E33" s="32">
        <v>14.814814814814815</v>
      </c>
      <c r="F33" s="32">
        <v>29.62962962962963</v>
      </c>
      <c r="G33" s="18">
        <f>C33-'Parents 2006'!C33</f>
        <v>0.24630000000000002</v>
      </c>
    </row>
    <row r="34" spans="1:14">
      <c r="A34" s="12">
        <v>24</v>
      </c>
      <c r="B34" s="13" t="s">
        <v>227</v>
      </c>
      <c r="C34" s="31" t="s">
        <v>23</v>
      </c>
      <c r="D34" s="32">
        <v>66.666666666666686</v>
      </c>
      <c r="E34" s="32">
        <v>18.518518518518519</v>
      </c>
      <c r="F34" s="32">
        <v>14.814814814814815</v>
      </c>
      <c r="G34" s="18">
        <f>C34-'Parents 2006'!C34</f>
        <v>0.16759999999999997</v>
      </c>
    </row>
    <row r="35" spans="1:14" ht="14">
      <c r="A35" s="12">
        <v>25</v>
      </c>
      <c r="B35" s="13" t="s">
        <v>228</v>
      </c>
      <c r="C35" s="36" t="s">
        <v>25</v>
      </c>
      <c r="D35" s="32">
        <v>88.888888888888886</v>
      </c>
      <c r="E35" s="32">
        <v>11.111111111111111</v>
      </c>
      <c r="F35" s="32">
        <v>0</v>
      </c>
      <c r="G35" s="18">
        <f>C35-'Parents 2006'!C35</f>
        <v>0.3417</v>
      </c>
    </row>
    <row r="36" spans="1:14" ht="14">
      <c r="A36" s="12">
        <v>26</v>
      </c>
      <c r="B36" s="13" t="s">
        <v>158</v>
      </c>
      <c r="C36" s="36" t="s">
        <v>20</v>
      </c>
      <c r="D36" s="32">
        <v>77.777777777777771</v>
      </c>
      <c r="E36" s="32">
        <v>18.518518518518519</v>
      </c>
      <c r="F36" s="32">
        <v>3.7037037037037037</v>
      </c>
      <c r="G36" s="18">
        <f>C36-'Parents 2006'!C36</f>
        <v>0.2046</v>
      </c>
    </row>
    <row r="37" spans="1:14" ht="14">
      <c r="A37" s="12">
        <v>27</v>
      </c>
      <c r="B37" s="13" t="s">
        <v>159</v>
      </c>
      <c r="C37" s="36" t="s">
        <v>90</v>
      </c>
      <c r="D37" s="32">
        <v>74.074074074074076</v>
      </c>
      <c r="E37" s="32">
        <v>18.518518518518519</v>
      </c>
      <c r="F37" s="32">
        <v>7.4074074074074074</v>
      </c>
      <c r="G37" s="18">
        <f>C37-'Parents 2006'!C37</f>
        <v>0.25</v>
      </c>
    </row>
    <row r="38" spans="1:14">
      <c r="A38" s="12">
        <v>28</v>
      </c>
      <c r="B38" s="13" t="s">
        <v>160</v>
      </c>
      <c r="C38" s="31" t="s">
        <v>26</v>
      </c>
      <c r="D38" s="32">
        <v>25.925925925925927</v>
      </c>
      <c r="E38" s="32">
        <v>11.111111111111111</v>
      </c>
      <c r="F38" s="32">
        <v>62.962962962962962</v>
      </c>
      <c r="G38" s="18">
        <f>C38-'Parents 2006'!C38</f>
        <v>5.9299999999999964E-2</v>
      </c>
    </row>
    <row r="39" spans="1:14">
      <c r="A39" s="12">
        <v>29</v>
      </c>
      <c r="B39" s="13" t="s">
        <v>161</v>
      </c>
      <c r="C39" s="31" t="s">
        <v>27</v>
      </c>
      <c r="D39" s="32">
        <v>66.666666666666686</v>
      </c>
      <c r="E39" s="32">
        <v>22.222222222222221</v>
      </c>
      <c r="F39" s="32">
        <v>7.4074074074074074</v>
      </c>
      <c r="G39" s="18">
        <f>C39-'Parents 2006'!C39</f>
        <v>0.21299999999999997</v>
      </c>
    </row>
    <row r="40" spans="1:14">
      <c r="A40" s="17"/>
      <c r="B40" s="17"/>
      <c r="C40" s="17"/>
      <c r="D40" s="17"/>
      <c r="E40" s="17"/>
      <c r="F40" s="17"/>
      <c r="G40" s="18"/>
    </row>
    <row r="41" spans="1:14">
      <c r="A41" s="12"/>
      <c r="B41" s="13"/>
      <c r="C41" s="18"/>
      <c r="D41" s="17"/>
      <c r="E41" s="17"/>
      <c r="F41" s="17"/>
      <c r="G41" s="18"/>
    </row>
    <row r="42" spans="1:14" ht="24">
      <c r="A42" s="11" t="s">
        <v>194</v>
      </c>
      <c r="B42" s="11" t="s">
        <v>195</v>
      </c>
      <c r="C42" s="20" t="s">
        <v>169</v>
      </c>
      <c r="D42" s="21" t="s">
        <v>177</v>
      </c>
      <c r="E42" s="21" t="s">
        <v>178</v>
      </c>
      <c r="F42" s="21" t="s">
        <v>164</v>
      </c>
      <c r="G42" s="18"/>
      <c r="I42" s="28"/>
      <c r="J42" s="29"/>
      <c r="K42" s="30"/>
      <c r="L42" s="30"/>
      <c r="M42" s="30"/>
      <c r="N42" s="30"/>
    </row>
    <row r="43" spans="1:14">
      <c r="A43" s="12" t="s">
        <v>197</v>
      </c>
      <c r="B43" s="13" t="s">
        <v>162</v>
      </c>
      <c r="C43" s="18"/>
      <c r="D43" s="17">
        <v>88.9</v>
      </c>
      <c r="E43" s="17">
        <v>3.7</v>
      </c>
      <c r="F43" s="17"/>
      <c r="G43" s="18">
        <f>(D43-'Parents 2006'!D43)/100</f>
        <v>0.13900000000000007</v>
      </c>
    </row>
    <row r="44" spans="1:14">
      <c r="A44" s="12" t="s">
        <v>198</v>
      </c>
      <c r="B44" s="13" t="s">
        <v>163</v>
      </c>
      <c r="C44" s="18"/>
      <c r="D44" s="17">
        <v>92.6</v>
      </c>
      <c r="E44" s="17">
        <v>0</v>
      </c>
      <c r="F44" s="17"/>
      <c r="G44" s="18">
        <f>(D44-'Parents 2006'!D44)/100</f>
        <v>0.17599999999999993</v>
      </c>
      <c r="I44" s="29"/>
      <c r="J44" s="29"/>
      <c r="K44" s="29"/>
      <c r="L44" s="29"/>
      <c r="M44" s="29"/>
      <c r="N44" s="29"/>
    </row>
    <row r="45" spans="1:14" ht="24">
      <c r="A45" s="12" t="s">
        <v>199</v>
      </c>
      <c r="B45" s="13" t="s">
        <v>69</v>
      </c>
      <c r="C45" s="18"/>
      <c r="D45" s="17">
        <v>14.8</v>
      </c>
      <c r="E45" s="17">
        <v>0</v>
      </c>
      <c r="F45" s="17"/>
      <c r="G45" s="33" t="s">
        <v>28</v>
      </c>
    </row>
    <row r="46" spans="1:14" ht="24">
      <c r="A46" s="12" t="s">
        <v>200</v>
      </c>
      <c r="B46" s="13" t="s">
        <v>70</v>
      </c>
      <c r="C46" s="18"/>
      <c r="D46" s="17">
        <v>14.8</v>
      </c>
      <c r="E46" s="17">
        <v>0</v>
      </c>
      <c r="F46" s="17"/>
      <c r="G46" s="33" t="s">
        <v>28</v>
      </c>
    </row>
    <row r="47" spans="1:14" ht="72">
      <c r="A47" s="12" t="s">
        <v>201</v>
      </c>
      <c r="B47" s="13" t="s">
        <v>165</v>
      </c>
      <c r="C47" s="19" t="s">
        <v>179</v>
      </c>
      <c r="D47" s="19" t="s">
        <v>184</v>
      </c>
      <c r="E47" s="19" t="s">
        <v>184</v>
      </c>
      <c r="F47" s="17"/>
      <c r="G47" s="18"/>
    </row>
    <row r="48" spans="1:14">
      <c r="A48" s="12" t="s">
        <v>202</v>
      </c>
      <c r="B48" s="13" t="s">
        <v>166</v>
      </c>
      <c r="C48" s="19" t="s">
        <v>179</v>
      </c>
      <c r="D48" s="17">
        <v>88.9</v>
      </c>
      <c r="E48" s="17">
        <v>3.7</v>
      </c>
      <c r="F48" s="17"/>
      <c r="G48" s="18"/>
    </row>
    <row r="49" spans="1:7" ht="72">
      <c r="A49" s="12" t="s">
        <v>203</v>
      </c>
      <c r="B49" s="13" t="s">
        <v>167</v>
      </c>
      <c r="C49" s="19" t="s">
        <v>184</v>
      </c>
      <c r="D49" s="19" t="s">
        <v>184</v>
      </c>
      <c r="E49" s="19" t="s">
        <v>184</v>
      </c>
      <c r="F49" s="17"/>
      <c r="G49" s="18"/>
    </row>
    <row r="50" spans="1:7">
      <c r="A50" s="12"/>
      <c r="B50" s="13"/>
      <c r="C50" s="19"/>
      <c r="D50" s="19"/>
      <c r="E50" s="19"/>
      <c r="F50" s="17"/>
      <c r="G50" s="18"/>
    </row>
    <row r="51" spans="1:7" ht="24">
      <c r="A51" s="11" t="s">
        <v>194</v>
      </c>
      <c r="B51" s="11" t="s">
        <v>195</v>
      </c>
      <c r="C51" s="20" t="s">
        <v>169</v>
      </c>
      <c r="D51" s="21" t="s">
        <v>180</v>
      </c>
      <c r="E51" s="21" t="s">
        <v>181</v>
      </c>
      <c r="F51" s="21" t="s">
        <v>182</v>
      </c>
      <c r="G51" s="18"/>
    </row>
    <row r="52" spans="1:7" ht="25">
      <c r="A52" s="12" t="s">
        <v>204</v>
      </c>
      <c r="B52" s="13" t="s">
        <v>168</v>
      </c>
      <c r="C52" s="37">
        <v>0.93830000000000002</v>
      </c>
      <c r="D52" s="17">
        <v>81.5</v>
      </c>
      <c r="E52" s="17">
        <v>18.5</v>
      </c>
      <c r="F52" s="17">
        <v>0</v>
      </c>
      <c r="G52" s="18">
        <f>C52-'Parents 2006'!C52</f>
        <v>0.35499999999999998</v>
      </c>
    </row>
    <row r="53" spans="1:7">
      <c r="A53" s="1"/>
    </row>
    <row r="55" spans="1:7" ht="36">
      <c r="A55" s="4" t="s">
        <v>183</v>
      </c>
      <c r="B55" s="34" t="s">
        <v>29</v>
      </c>
    </row>
    <row r="56" spans="1:7">
      <c r="A56" s="1"/>
    </row>
    <row r="57" spans="1:7">
      <c r="A57" s="1"/>
    </row>
    <row r="58" spans="1:7">
      <c r="A58" s="1"/>
    </row>
    <row r="59" spans="1:7">
      <c r="A59" s="1"/>
    </row>
  </sheetData>
  <sheetCalcPr fullCalcOnLoad="1"/>
  <phoneticPr fontId="10" type="noConversion"/>
  <conditionalFormatting sqref="G11">
    <cfRule type="cellIs" dxfId="213" priority="63" stopIfTrue="1" operator="lessThan">
      <formula>0</formula>
    </cfRule>
    <cfRule type="cellIs" dxfId="212" priority="64" stopIfTrue="1" operator="greaterThan">
      <formula>0</formula>
    </cfRule>
  </conditionalFormatting>
  <conditionalFormatting sqref="G40:G44 G47:G51">
    <cfRule type="cellIs" dxfId="211" priority="61" stopIfTrue="1" operator="lessThan">
      <formula>0</formula>
    </cfRule>
    <cfRule type="cellIs" dxfId="210" priority="62" stopIfTrue="1" operator="greaterThan">
      <formula>0</formula>
    </cfRule>
  </conditionalFormatting>
  <conditionalFormatting sqref="G12">
    <cfRule type="cellIs" dxfId="209" priority="59" stopIfTrue="1" operator="lessThan">
      <formula>0</formula>
    </cfRule>
    <cfRule type="cellIs" dxfId="208" priority="60" stopIfTrue="1" operator="greaterThan">
      <formula>0</formula>
    </cfRule>
  </conditionalFormatting>
  <conditionalFormatting sqref="G13">
    <cfRule type="cellIs" dxfId="207" priority="57" stopIfTrue="1" operator="lessThan">
      <formula>0</formula>
    </cfRule>
    <cfRule type="cellIs" dxfId="206" priority="58" stopIfTrue="1" operator="greaterThan">
      <formula>0</formula>
    </cfRule>
  </conditionalFormatting>
  <conditionalFormatting sqref="G14">
    <cfRule type="cellIs" dxfId="205" priority="55" stopIfTrue="1" operator="lessThan">
      <formula>0</formula>
    </cfRule>
    <cfRule type="cellIs" dxfId="204" priority="56" stopIfTrue="1" operator="greaterThan">
      <formula>0</formula>
    </cfRule>
  </conditionalFormatting>
  <conditionalFormatting sqref="G15">
    <cfRule type="cellIs" dxfId="203" priority="53" stopIfTrue="1" operator="lessThan">
      <formula>0</formula>
    </cfRule>
    <cfRule type="cellIs" dxfId="202" priority="54" stopIfTrue="1" operator="greaterThan">
      <formula>0</formula>
    </cfRule>
  </conditionalFormatting>
  <conditionalFormatting sqref="G16">
    <cfRule type="cellIs" dxfId="201" priority="51" stopIfTrue="1" operator="lessThan">
      <formula>0</formula>
    </cfRule>
    <cfRule type="cellIs" dxfId="200" priority="52" stopIfTrue="1" operator="greaterThan">
      <formula>0</formula>
    </cfRule>
  </conditionalFormatting>
  <conditionalFormatting sqref="G17">
    <cfRule type="cellIs" dxfId="199" priority="49" stopIfTrue="1" operator="lessThan">
      <formula>0</formula>
    </cfRule>
    <cfRule type="cellIs" dxfId="198" priority="50" stopIfTrue="1" operator="greaterThan">
      <formula>0</formula>
    </cfRule>
  </conditionalFormatting>
  <conditionalFormatting sqref="G18">
    <cfRule type="cellIs" dxfId="197" priority="47" stopIfTrue="1" operator="lessThan">
      <formula>0</formula>
    </cfRule>
    <cfRule type="cellIs" dxfId="196" priority="48" stopIfTrue="1" operator="greaterThan">
      <formula>0</formula>
    </cfRule>
  </conditionalFormatting>
  <conditionalFormatting sqref="G19">
    <cfRule type="cellIs" dxfId="195" priority="45" stopIfTrue="1" operator="lessThan">
      <formula>0</formula>
    </cfRule>
    <cfRule type="cellIs" dxfId="194" priority="46" stopIfTrue="1" operator="greaterThan">
      <formula>0</formula>
    </cfRule>
  </conditionalFormatting>
  <conditionalFormatting sqref="G20">
    <cfRule type="cellIs" dxfId="193" priority="43" stopIfTrue="1" operator="lessThan">
      <formula>0</formula>
    </cfRule>
    <cfRule type="cellIs" dxfId="192" priority="44" stopIfTrue="1" operator="greaterThan">
      <formula>0</formula>
    </cfRule>
  </conditionalFormatting>
  <conditionalFormatting sqref="G21">
    <cfRule type="cellIs" dxfId="191" priority="41" stopIfTrue="1" operator="lessThan">
      <formula>0</formula>
    </cfRule>
    <cfRule type="cellIs" dxfId="190" priority="42" stopIfTrue="1" operator="greaterThan">
      <formula>0</formula>
    </cfRule>
  </conditionalFormatting>
  <conditionalFormatting sqref="G22">
    <cfRule type="cellIs" dxfId="189" priority="39" stopIfTrue="1" operator="lessThan">
      <formula>0</formula>
    </cfRule>
    <cfRule type="cellIs" dxfId="188" priority="40" stopIfTrue="1" operator="greaterThan">
      <formula>0</formula>
    </cfRule>
  </conditionalFormatting>
  <conditionalFormatting sqref="G23">
    <cfRule type="cellIs" dxfId="187" priority="37" stopIfTrue="1" operator="lessThan">
      <formula>0</formula>
    </cfRule>
    <cfRule type="cellIs" dxfId="186" priority="38" stopIfTrue="1" operator="greaterThan">
      <formula>0</formula>
    </cfRule>
  </conditionalFormatting>
  <conditionalFormatting sqref="G24">
    <cfRule type="cellIs" dxfId="185" priority="35" stopIfTrue="1" operator="lessThan">
      <formula>0</formula>
    </cfRule>
    <cfRule type="cellIs" dxfId="184" priority="36" stopIfTrue="1" operator="greaterThan">
      <formula>0</formula>
    </cfRule>
  </conditionalFormatting>
  <conditionalFormatting sqref="G25">
    <cfRule type="cellIs" dxfId="183" priority="33" stopIfTrue="1" operator="lessThan">
      <formula>0</formula>
    </cfRule>
    <cfRule type="cellIs" dxfId="182" priority="34" stopIfTrue="1" operator="greaterThan">
      <formula>0</formula>
    </cfRule>
  </conditionalFormatting>
  <conditionalFormatting sqref="G26">
    <cfRule type="cellIs" dxfId="181" priority="31" stopIfTrue="1" operator="lessThan">
      <formula>0</formula>
    </cfRule>
    <cfRule type="cellIs" dxfId="180" priority="32" stopIfTrue="1" operator="greaterThan">
      <formula>0</formula>
    </cfRule>
  </conditionalFormatting>
  <conditionalFormatting sqref="G27">
    <cfRule type="cellIs" dxfId="179" priority="29" stopIfTrue="1" operator="lessThan">
      <formula>0</formula>
    </cfRule>
    <cfRule type="cellIs" dxfId="178" priority="30" stopIfTrue="1" operator="greaterThan">
      <formula>0</formula>
    </cfRule>
  </conditionalFormatting>
  <conditionalFormatting sqref="G28">
    <cfRule type="cellIs" dxfId="177" priority="27" stopIfTrue="1" operator="lessThan">
      <formula>0</formula>
    </cfRule>
    <cfRule type="cellIs" dxfId="176" priority="28" stopIfTrue="1" operator="greaterThan">
      <formula>0</formula>
    </cfRule>
  </conditionalFormatting>
  <conditionalFormatting sqref="G29">
    <cfRule type="cellIs" dxfId="175" priority="25" stopIfTrue="1" operator="lessThan">
      <formula>0</formula>
    </cfRule>
    <cfRule type="cellIs" dxfId="174" priority="26" stopIfTrue="1" operator="greaterThan">
      <formula>0</formula>
    </cfRule>
  </conditionalFormatting>
  <conditionalFormatting sqref="G30">
    <cfRule type="cellIs" dxfId="173" priority="23" stopIfTrue="1" operator="lessThan">
      <formula>0</formula>
    </cfRule>
    <cfRule type="cellIs" dxfId="172" priority="24" stopIfTrue="1" operator="greaterThan">
      <formula>0</formula>
    </cfRule>
  </conditionalFormatting>
  <conditionalFormatting sqref="G31">
    <cfRule type="cellIs" dxfId="171" priority="21" stopIfTrue="1" operator="lessThan">
      <formula>0</formula>
    </cfRule>
    <cfRule type="cellIs" dxfId="170" priority="22" stopIfTrue="1" operator="greaterThan">
      <formula>0</formula>
    </cfRule>
  </conditionalFormatting>
  <conditionalFormatting sqref="G32">
    <cfRule type="cellIs" dxfId="169" priority="19" stopIfTrue="1" operator="lessThan">
      <formula>0</formula>
    </cfRule>
    <cfRule type="cellIs" dxfId="168" priority="20" stopIfTrue="1" operator="greaterThan">
      <formula>0</formula>
    </cfRule>
  </conditionalFormatting>
  <conditionalFormatting sqref="G33">
    <cfRule type="cellIs" dxfId="167" priority="17" stopIfTrue="1" operator="lessThan">
      <formula>0</formula>
    </cfRule>
    <cfRule type="cellIs" dxfId="166" priority="18" stopIfTrue="1" operator="greaterThan">
      <formula>0</formula>
    </cfRule>
  </conditionalFormatting>
  <conditionalFormatting sqref="G34">
    <cfRule type="cellIs" dxfId="165" priority="15" stopIfTrue="1" operator="lessThan">
      <formula>0</formula>
    </cfRule>
    <cfRule type="cellIs" dxfId="164" priority="16" stopIfTrue="1" operator="greaterThan">
      <formula>0</formula>
    </cfRule>
  </conditionalFormatting>
  <conditionalFormatting sqref="G35">
    <cfRule type="cellIs" dxfId="163" priority="13" stopIfTrue="1" operator="lessThan">
      <formula>0</formula>
    </cfRule>
    <cfRule type="cellIs" dxfId="162" priority="14" stopIfTrue="1" operator="greaterThan">
      <formula>0</formula>
    </cfRule>
  </conditionalFormatting>
  <conditionalFormatting sqref="G36">
    <cfRule type="cellIs" dxfId="161" priority="11" stopIfTrue="1" operator="lessThan">
      <formula>0</formula>
    </cfRule>
    <cfRule type="cellIs" dxfId="160" priority="12" stopIfTrue="1" operator="greaterThan">
      <formula>0</formula>
    </cfRule>
  </conditionalFormatting>
  <conditionalFormatting sqref="G37">
    <cfRule type="cellIs" dxfId="159" priority="9" stopIfTrue="1" operator="lessThan">
      <formula>0</formula>
    </cfRule>
    <cfRule type="cellIs" dxfId="158" priority="10" stopIfTrue="1" operator="greaterThan">
      <formula>0</formula>
    </cfRule>
  </conditionalFormatting>
  <conditionalFormatting sqref="G52">
    <cfRule type="cellIs" dxfId="157" priority="3" stopIfTrue="1" operator="lessThan">
      <formula>0</formula>
    </cfRule>
    <cfRule type="cellIs" dxfId="156" priority="4" stopIfTrue="1" operator="greaterThan">
      <formula>0</formula>
    </cfRule>
  </conditionalFormatting>
  <conditionalFormatting sqref="G39">
    <cfRule type="cellIs" dxfId="155" priority="5" stopIfTrue="1" operator="lessThan">
      <formula>0</formula>
    </cfRule>
    <cfRule type="cellIs" dxfId="154" priority="6" stopIfTrue="1" operator="greaterThan">
      <formula>0</formula>
    </cfRule>
  </conditionalFormatting>
  <conditionalFormatting sqref="D11:D37 D39">
    <cfRule type="cellIs" dxfId="153" priority="2" operator="greaterThan">
      <formula>74.99</formula>
    </cfRule>
  </conditionalFormatting>
  <conditionalFormatting sqref="F11:F37 F39">
    <cfRule type="cellIs" dxfId="152" priority="1" operator="greaterThan">
      <formula>19.99</formula>
    </cfRule>
  </conditionalFormatting>
  <pageMargins left="0.15748031496062992" right="0.15748031496062992" top="0.19685039370078741" bottom="0.19685039370078741" header="0.11811023622047245" footer="0.19685039370078741"/>
  <headerFooter alignWithMargins="0"/>
  <ignoredErrors>
    <ignoredError sqref="C11:C39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52"/>
  <sheetViews>
    <sheetView topLeftCell="A31" workbookViewId="0"/>
  </sheetViews>
  <sheetFormatPr baseColWidth="10" defaultColWidth="8.83203125" defaultRowHeight="12"/>
  <cols>
    <col min="1" max="1" width="12.1640625" customWidth="1"/>
    <col min="2" max="2" width="61.33203125" customWidth="1"/>
    <col min="3" max="3" width="18" customWidth="1"/>
    <col min="4" max="4" width="13.6640625" customWidth="1"/>
    <col min="5" max="5" width="10.33203125" customWidth="1"/>
    <col min="6" max="6" width="12.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t="s">
        <v>176</v>
      </c>
    </row>
    <row r="6" spans="1:15">
      <c r="C6" s="2" t="s">
        <v>147</v>
      </c>
    </row>
    <row r="7" spans="1:15">
      <c r="C7" t="s">
        <v>122</v>
      </c>
      <c r="D7" s="5"/>
      <c r="E7" s="5"/>
      <c r="F7" s="5"/>
      <c r="G7" s="5"/>
      <c r="H7" s="8"/>
      <c r="I7" s="5"/>
      <c r="J7" s="5"/>
      <c r="K7" s="5"/>
      <c r="L7" s="5"/>
      <c r="M7" s="5"/>
      <c r="N7" s="5"/>
      <c r="O7" s="5"/>
    </row>
    <row r="8" spans="1:15">
      <c r="C8" s="9"/>
      <c r="D8" s="5"/>
      <c r="E8" s="5"/>
      <c r="F8" s="5"/>
      <c r="G8" s="5"/>
      <c r="H8" s="5"/>
      <c r="I8" s="10"/>
      <c r="J8" s="10"/>
      <c r="K8" s="5"/>
      <c r="L8" s="5"/>
      <c r="M8" s="5"/>
      <c r="N8" s="5"/>
      <c r="O8" s="5"/>
    </row>
    <row r="9" spans="1:15">
      <c r="C9" s="2"/>
      <c r="H9" s="3"/>
      <c r="I9" s="3"/>
      <c r="J9" s="3"/>
      <c r="K9" s="3"/>
      <c r="L9" s="3"/>
      <c r="M9" s="3"/>
      <c r="N9" s="3"/>
      <c r="O9" s="3"/>
    </row>
    <row r="10" spans="1:15" ht="36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</row>
    <row r="11" spans="1:15" ht="25">
      <c r="A11" s="12">
        <v>1</v>
      </c>
      <c r="B11" s="13" t="s">
        <v>185</v>
      </c>
      <c r="C11" s="35" t="s">
        <v>83</v>
      </c>
      <c r="D11" s="23">
        <v>85.714285714285708</v>
      </c>
      <c r="E11" s="23">
        <v>14.285714285714286</v>
      </c>
      <c r="F11" s="23">
        <v>0</v>
      </c>
    </row>
    <row r="12" spans="1:15" ht="24">
      <c r="A12" s="12">
        <v>2</v>
      </c>
      <c r="B12" s="13" t="s">
        <v>186</v>
      </c>
      <c r="C12" s="22" t="s">
        <v>84</v>
      </c>
      <c r="D12" s="23">
        <v>42.857142857142854</v>
      </c>
      <c r="E12" s="23">
        <v>57.142857142857146</v>
      </c>
      <c r="F12" s="23">
        <v>0</v>
      </c>
    </row>
    <row r="13" spans="1:15" ht="24">
      <c r="A13" s="12">
        <v>3</v>
      </c>
      <c r="B13" s="13" t="s">
        <v>187</v>
      </c>
      <c r="C13" s="22" t="s">
        <v>84</v>
      </c>
      <c r="D13" s="23">
        <v>57.142857142857146</v>
      </c>
      <c r="E13" s="23">
        <v>42.857142857142854</v>
      </c>
      <c r="F13" s="23">
        <v>0</v>
      </c>
    </row>
    <row r="14" spans="1:15" ht="24">
      <c r="A14" s="12">
        <v>4</v>
      </c>
      <c r="B14" s="13" t="s">
        <v>188</v>
      </c>
      <c r="C14" s="22" t="s">
        <v>85</v>
      </c>
      <c r="D14" s="23">
        <v>28.571428571428573</v>
      </c>
      <c r="E14" s="23">
        <v>71.428571428571431</v>
      </c>
      <c r="F14" s="23">
        <v>0</v>
      </c>
    </row>
    <row r="15" spans="1:15">
      <c r="A15" s="12">
        <v>5</v>
      </c>
      <c r="B15" s="13" t="s">
        <v>189</v>
      </c>
      <c r="C15" s="22" t="s">
        <v>86</v>
      </c>
      <c r="D15" s="23">
        <v>71.428571428571431</v>
      </c>
      <c r="E15" s="23">
        <v>28.571428571428573</v>
      </c>
      <c r="F15" s="23">
        <v>0</v>
      </c>
    </row>
    <row r="16" spans="1:15" ht="14">
      <c r="A16" s="12">
        <v>6</v>
      </c>
      <c r="B16" s="13" t="s">
        <v>190</v>
      </c>
      <c r="C16" s="35" t="s">
        <v>87</v>
      </c>
      <c r="D16" s="23">
        <v>100</v>
      </c>
      <c r="E16" s="23">
        <v>0</v>
      </c>
      <c r="F16" s="23">
        <v>0</v>
      </c>
    </row>
    <row r="17" spans="1:6">
      <c r="A17" s="12">
        <v>7</v>
      </c>
      <c r="B17" s="13" t="s">
        <v>191</v>
      </c>
      <c r="C17" s="22" t="s">
        <v>85</v>
      </c>
      <c r="D17" s="23">
        <v>42.857142857142854</v>
      </c>
      <c r="E17" s="23">
        <v>42.857142857142854</v>
      </c>
      <c r="F17" s="23">
        <v>14.285714285714286</v>
      </c>
    </row>
    <row r="18" spans="1:6" ht="14">
      <c r="A18" s="12">
        <v>8</v>
      </c>
      <c r="B18" s="13" t="s">
        <v>192</v>
      </c>
      <c r="C18" s="35" t="s">
        <v>83</v>
      </c>
      <c r="D18" s="23">
        <v>85.714285714285708</v>
      </c>
      <c r="E18" s="23">
        <v>0</v>
      </c>
      <c r="F18" s="23">
        <v>14.285714285714286</v>
      </c>
    </row>
    <row r="19" spans="1:6" ht="14">
      <c r="A19" s="12">
        <v>9</v>
      </c>
      <c r="B19" s="13" t="s">
        <v>193</v>
      </c>
      <c r="C19" s="35" t="s">
        <v>88</v>
      </c>
      <c r="D19" s="23">
        <v>100</v>
      </c>
      <c r="E19" s="23">
        <v>0</v>
      </c>
      <c r="F19" s="23">
        <v>0</v>
      </c>
    </row>
    <row r="20" spans="1:6" ht="14">
      <c r="A20" s="12">
        <v>10</v>
      </c>
      <c r="B20" s="13" t="s">
        <v>126</v>
      </c>
      <c r="C20" s="35" t="s">
        <v>89</v>
      </c>
      <c r="D20" s="23">
        <v>100</v>
      </c>
      <c r="E20" s="23">
        <v>0</v>
      </c>
      <c r="F20" s="23">
        <v>0</v>
      </c>
    </row>
    <row r="21" spans="1:6" ht="14">
      <c r="A21" s="12">
        <v>11</v>
      </c>
      <c r="B21" s="13" t="s">
        <v>127</v>
      </c>
      <c r="C21" s="35" t="s">
        <v>87</v>
      </c>
      <c r="D21" s="23">
        <v>100</v>
      </c>
      <c r="E21" s="23">
        <v>0</v>
      </c>
      <c r="F21" s="23">
        <v>0</v>
      </c>
    </row>
    <row r="22" spans="1:6" ht="14">
      <c r="A22" s="12">
        <v>12</v>
      </c>
      <c r="B22" s="13" t="s">
        <v>128</v>
      </c>
      <c r="C22" s="35" t="s">
        <v>90</v>
      </c>
      <c r="D22" s="23">
        <v>85.714285714285708</v>
      </c>
      <c r="E22" s="23">
        <v>14.285714285714286</v>
      </c>
      <c r="F22" s="23">
        <v>0</v>
      </c>
    </row>
    <row r="23" spans="1:6">
      <c r="A23" s="12">
        <v>13</v>
      </c>
      <c r="B23" s="13" t="s">
        <v>129</v>
      </c>
      <c r="C23" s="22" t="s">
        <v>91</v>
      </c>
      <c r="D23" s="23">
        <v>28.571428571428573</v>
      </c>
      <c r="E23" s="23">
        <v>28.571428571428573</v>
      </c>
      <c r="F23" s="23">
        <v>28.571428571428573</v>
      </c>
    </row>
    <row r="24" spans="1:6" ht="14">
      <c r="A24" s="12">
        <v>14</v>
      </c>
      <c r="B24" s="13" t="s">
        <v>228</v>
      </c>
      <c r="C24" s="35" t="s">
        <v>92</v>
      </c>
      <c r="D24" s="23">
        <v>85.714285714285708</v>
      </c>
      <c r="E24" s="23">
        <v>14.285714285714286</v>
      </c>
      <c r="F24" s="23">
        <v>0</v>
      </c>
    </row>
    <row r="25" spans="1:6" ht="14">
      <c r="A25" s="12">
        <v>15</v>
      </c>
      <c r="B25" s="13" t="s">
        <v>130</v>
      </c>
      <c r="C25" s="35" t="s">
        <v>83</v>
      </c>
      <c r="D25" s="23">
        <v>85.714285714285708</v>
      </c>
      <c r="E25" s="23">
        <v>0</v>
      </c>
      <c r="F25" s="23">
        <v>14.285714285714286</v>
      </c>
    </row>
    <row r="26" spans="1:6" ht="25">
      <c r="A26" s="12">
        <v>16</v>
      </c>
      <c r="B26" s="13" t="s">
        <v>131</v>
      </c>
      <c r="C26" s="35" t="s">
        <v>92</v>
      </c>
      <c r="D26" s="23">
        <v>85.714285714285708</v>
      </c>
      <c r="E26" s="23">
        <v>14.285714285714286</v>
      </c>
      <c r="F26" s="23">
        <v>0</v>
      </c>
    </row>
    <row r="27" spans="1:6" ht="14">
      <c r="A27" s="12">
        <v>17</v>
      </c>
      <c r="B27" s="13" t="s">
        <v>132</v>
      </c>
      <c r="C27" s="35" t="s">
        <v>93</v>
      </c>
      <c r="D27" s="23">
        <v>100</v>
      </c>
      <c r="E27" s="23">
        <v>0</v>
      </c>
      <c r="F27" s="23">
        <v>0</v>
      </c>
    </row>
    <row r="28" spans="1:6" ht="25">
      <c r="A28" s="12">
        <v>18</v>
      </c>
      <c r="B28" s="13" t="s">
        <v>133</v>
      </c>
      <c r="C28" s="35" t="s">
        <v>89</v>
      </c>
      <c r="D28" s="23">
        <v>100</v>
      </c>
      <c r="E28" s="23">
        <v>0</v>
      </c>
      <c r="F28" s="23">
        <v>0</v>
      </c>
    </row>
    <row r="29" spans="1:6">
      <c r="A29" s="12">
        <v>19</v>
      </c>
      <c r="B29" s="13" t="s">
        <v>134</v>
      </c>
      <c r="C29" s="22" t="s">
        <v>84</v>
      </c>
      <c r="D29" s="23">
        <v>57.142857142857146</v>
      </c>
      <c r="E29" s="23">
        <v>28.571428571428573</v>
      </c>
      <c r="F29" s="23">
        <v>14.285714285714286</v>
      </c>
    </row>
    <row r="30" spans="1:6" ht="14">
      <c r="A30" s="12">
        <v>20</v>
      </c>
      <c r="B30" s="13" t="s">
        <v>135</v>
      </c>
      <c r="C30" s="35" t="s">
        <v>89</v>
      </c>
      <c r="D30" s="23">
        <v>100</v>
      </c>
      <c r="E30" s="23">
        <v>0</v>
      </c>
      <c r="F30" s="23">
        <v>0</v>
      </c>
    </row>
    <row r="31" spans="1:6" ht="14">
      <c r="A31" s="12">
        <v>21</v>
      </c>
      <c r="B31" s="13" t="s">
        <v>136</v>
      </c>
      <c r="C31" s="35" t="s">
        <v>90</v>
      </c>
      <c r="D31" s="23">
        <v>85.714285714285708</v>
      </c>
      <c r="E31" s="23">
        <v>14.285714285714286</v>
      </c>
      <c r="F31" s="23">
        <v>0</v>
      </c>
    </row>
    <row r="32" spans="1:6" ht="14">
      <c r="A32" s="12">
        <v>22</v>
      </c>
      <c r="B32" s="13" t="s">
        <v>137</v>
      </c>
      <c r="C32" s="35" t="s">
        <v>90</v>
      </c>
      <c r="D32" s="23">
        <v>71.428571428571431</v>
      </c>
      <c r="E32" s="23">
        <v>28.571428571428573</v>
      </c>
      <c r="F32" s="23">
        <v>0</v>
      </c>
    </row>
    <row r="33" spans="1:6" ht="14">
      <c r="A33" s="12">
        <v>23</v>
      </c>
      <c r="B33" s="13" t="s">
        <v>138</v>
      </c>
      <c r="C33" s="35" t="s">
        <v>83</v>
      </c>
      <c r="D33" s="23">
        <v>85.714285714285708</v>
      </c>
      <c r="E33" s="23">
        <v>14.285714285714286</v>
      </c>
      <c r="F33" s="23">
        <v>0</v>
      </c>
    </row>
    <row r="34" spans="1:6" ht="25">
      <c r="A34" s="12">
        <v>24</v>
      </c>
      <c r="B34" s="13" t="s">
        <v>227</v>
      </c>
      <c r="C34" s="35" t="s">
        <v>92</v>
      </c>
      <c r="D34" s="23">
        <v>85.714285714285708</v>
      </c>
      <c r="E34" s="23">
        <v>14.285714285714286</v>
      </c>
      <c r="F34" s="23">
        <v>0</v>
      </c>
    </row>
    <row r="35" spans="1:6" ht="14">
      <c r="A35" s="12">
        <v>25</v>
      </c>
      <c r="B35" s="13" t="s">
        <v>139</v>
      </c>
      <c r="C35" s="35" t="s">
        <v>87</v>
      </c>
      <c r="D35" s="23">
        <v>100</v>
      </c>
      <c r="E35" s="23">
        <v>0</v>
      </c>
      <c r="F35" s="23">
        <v>0</v>
      </c>
    </row>
    <row r="36" spans="1:6" ht="14">
      <c r="A36" s="12">
        <v>26</v>
      </c>
      <c r="B36" s="13" t="s">
        <v>140</v>
      </c>
      <c r="C36" s="35" t="s">
        <v>92</v>
      </c>
      <c r="D36" s="23">
        <v>85.714285714285708</v>
      </c>
      <c r="E36" s="23">
        <v>14.285714285714286</v>
      </c>
      <c r="F36" s="23">
        <v>0</v>
      </c>
    </row>
    <row r="37" spans="1:6" ht="24">
      <c r="A37" s="12">
        <v>27</v>
      </c>
      <c r="B37" s="13" t="s">
        <v>141</v>
      </c>
      <c r="C37" s="22" t="s">
        <v>94</v>
      </c>
      <c r="D37" s="23">
        <v>71.428571428571431</v>
      </c>
      <c r="E37" s="23">
        <v>0</v>
      </c>
      <c r="F37" s="23">
        <v>0</v>
      </c>
    </row>
    <row r="38" spans="1:6">
      <c r="A38" s="17" t="s">
        <v>164</v>
      </c>
      <c r="B38" s="17"/>
      <c r="C38" s="17"/>
      <c r="D38" s="17"/>
      <c r="E38" s="17"/>
      <c r="F38" s="17"/>
    </row>
    <row r="39" spans="1:6">
      <c r="A39" s="17"/>
      <c r="B39" s="17"/>
      <c r="C39" s="17"/>
      <c r="D39" s="17"/>
      <c r="E39" s="17"/>
      <c r="F39" s="17"/>
    </row>
    <row r="40" spans="1:6" ht="24">
      <c r="A40" s="11" t="s">
        <v>194</v>
      </c>
      <c r="B40" s="11" t="s">
        <v>195</v>
      </c>
      <c r="C40" s="20" t="s">
        <v>169</v>
      </c>
      <c r="D40" s="21" t="s">
        <v>177</v>
      </c>
      <c r="E40" s="21" t="s">
        <v>178</v>
      </c>
      <c r="F40" s="24"/>
    </row>
    <row r="41" spans="1:6">
      <c r="A41" s="12" t="s">
        <v>197</v>
      </c>
      <c r="B41" s="13" t="s">
        <v>142</v>
      </c>
      <c r="C41" s="22"/>
      <c r="D41" s="17">
        <v>100</v>
      </c>
      <c r="E41" s="17">
        <v>0</v>
      </c>
      <c r="F41" s="17"/>
    </row>
    <row r="42" spans="1:6">
      <c r="A42" s="12" t="s">
        <v>198</v>
      </c>
      <c r="B42" s="13" t="s">
        <v>143</v>
      </c>
      <c r="C42" s="22"/>
      <c r="D42" s="17">
        <v>57.1</v>
      </c>
      <c r="E42" s="17">
        <v>28.6</v>
      </c>
      <c r="F42" s="17"/>
    </row>
    <row r="43" spans="1:6">
      <c r="A43" s="12" t="s">
        <v>199</v>
      </c>
      <c r="B43" s="13" t="s">
        <v>144</v>
      </c>
      <c r="C43" s="22"/>
      <c r="D43" s="17">
        <v>57.1</v>
      </c>
      <c r="E43" s="17">
        <v>28.6</v>
      </c>
      <c r="F43" s="17"/>
    </row>
    <row r="44" spans="1:6">
      <c r="A44" s="12" t="s">
        <v>200</v>
      </c>
      <c r="B44" s="13" t="s">
        <v>145</v>
      </c>
      <c r="C44" s="22"/>
      <c r="D44" s="17">
        <v>100</v>
      </c>
      <c r="E44" s="17">
        <v>0</v>
      </c>
      <c r="F44" s="17"/>
    </row>
    <row r="45" spans="1:6" ht="84">
      <c r="A45" s="12" t="s">
        <v>201</v>
      </c>
      <c r="B45" s="13" t="s">
        <v>146</v>
      </c>
      <c r="C45" s="19" t="s">
        <v>179</v>
      </c>
      <c r="D45" s="19" t="s">
        <v>184</v>
      </c>
      <c r="E45" s="19" t="s">
        <v>184</v>
      </c>
      <c r="F45" s="17"/>
    </row>
    <row r="46" spans="1:6">
      <c r="A46" s="12" t="s">
        <v>202</v>
      </c>
      <c r="B46" s="13" t="s">
        <v>166</v>
      </c>
      <c r="C46" s="19" t="s">
        <v>179</v>
      </c>
      <c r="D46" s="17">
        <v>14.3</v>
      </c>
      <c r="E46" s="17">
        <v>85.7</v>
      </c>
      <c r="F46" s="17"/>
    </row>
    <row r="47" spans="1:6" ht="84">
      <c r="A47" s="12" t="s">
        <v>203</v>
      </c>
      <c r="B47" s="13" t="s">
        <v>167</v>
      </c>
      <c r="C47" s="19" t="s">
        <v>184</v>
      </c>
      <c r="D47" s="19" t="s">
        <v>184</v>
      </c>
      <c r="E47" s="19" t="s">
        <v>184</v>
      </c>
      <c r="F47" s="17"/>
    </row>
    <row r="48" spans="1:6">
      <c r="A48" s="17"/>
      <c r="B48" s="17"/>
      <c r="C48" s="17"/>
      <c r="D48" s="17"/>
      <c r="E48" s="17"/>
      <c r="F48" s="17"/>
    </row>
    <row r="49" spans="1:6" ht="36">
      <c r="A49" s="11" t="s">
        <v>194</v>
      </c>
      <c r="B49" s="11" t="s">
        <v>195</v>
      </c>
      <c r="C49" s="20" t="s">
        <v>169</v>
      </c>
      <c r="D49" s="21" t="s">
        <v>180</v>
      </c>
      <c r="E49" s="21" t="s">
        <v>181</v>
      </c>
      <c r="F49" s="21" t="s">
        <v>182</v>
      </c>
    </row>
    <row r="50" spans="1:6" ht="24">
      <c r="A50" s="12" t="s">
        <v>204</v>
      </c>
      <c r="B50" s="13" t="s">
        <v>168</v>
      </c>
      <c r="C50" s="18">
        <v>0.66669999999999996</v>
      </c>
      <c r="D50" s="17">
        <v>57.1</v>
      </c>
      <c r="E50" s="17">
        <v>14.3</v>
      </c>
      <c r="F50" s="17">
        <v>28.6</v>
      </c>
    </row>
    <row r="52" spans="1:6" ht="36">
      <c r="A52" s="4" t="s">
        <v>183</v>
      </c>
      <c r="B52" s="5" t="s">
        <v>119</v>
      </c>
    </row>
  </sheetData>
  <phoneticPr fontId="1" type="noConversion"/>
  <conditionalFormatting sqref="D11:D37">
    <cfRule type="cellIs" dxfId="151" priority="2" operator="greaterThan">
      <formula>74.99</formula>
    </cfRule>
  </conditionalFormatting>
  <conditionalFormatting sqref="F11:F37">
    <cfRule type="cellIs" dxfId="150" priority="1" operator="greaterThan">
      <formula>19.99</formula>
    </cfRule>
  </conditionalFormatting>
  <pageMargins left="0.15748031496062992" right="0.15748031496062992" top="0.19685039370078741" bottom="0.19685039370078741" header="0.19685039370078741" footer="0.11811023622047245"/>
  <headerFooter alignWithMargins="0"/>
  <ignoredErrors>
    <ignoredError sqref="C11:C40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theme="3"/>
    <pageSetUpPr fitToPage="1"/>
  </sheetPr>
  <dimension ref="A1:S52"/>
  <sheetViews>
    <sheetView topLeftCell="A31" workbookViewId="0"/>
  </sheetViews>
  <sheetFormatPr baseColWidth="10" defaultColWidth="8.83203125" defaultRowHeight="12"/>
  <cols>
    <col min="1" max="1" width="12.1640625" customWidth="1"/>
    <col min="2" max="2" width="61.33203125" customWidth="1"/>
    <col min="3" max="3" width="18" customWidth="1"/>
    <col min="4" max="4" width="13.6640625" customWidth="1"/>
    <col min="5" max="5" width="10.33203125" customWidth="1"/>
    <col min="6" max="6" width="12.5" customWidth="1"/>
    <col min="7" max="7" width="9.83203125" bestFit="1" customWidth="1"/>
  </cols>
  <sheetData>
    <row r="1" spans="1:19">
      <c r="C1" s="2" t="s">
        <v>173</v>
      </c>
    </row>
    <row r="3" spans="1:19">
      <c r="C3" t="s">
        <v>174</v>
      </c>
    </row>
    <row r="4" spans="1:19">
      <c r="C4" s="26" t="s">
        <v>11</v>
      </c>
    </row>
    <row r="6" spans="1:19">
      <c r="C6" s="2" t="s">
        <v>147</v>
      </c>
    </row>
    <row r="7" spans="1:19">
      <c r="C7" t="s">
        <v>122</v>
      </c>
      <c r="D7" s="5"/>
      <c r="E7" s="5"/>
      <c r="F7" s="5"/>
      <c r="G7" s="5"/>
      <c r="H7" s="8"/>
      <c r="I7" s="5"/>
      <c r="J7" s="5"/>
      <c r="K7" s="5"/>
      <c r="L7" s="5"/>
      <c r="M7" s="5"/>
      <c r="N7" s="5"/>
      <c r="O7" s="5"/>
    </row>
    <row r="8" spans="1:19">
      <c r="C8" s="9"/>
      <c r="D8" s="5"/>
      <c r="E8" s="5"/>
      <c r="F8" s="5"/>
      <c r="G8" s="5"/>
      <c r="H8" s="5"/>
      <c r="I8" s="10"/>
      <c r="J8" s="10"/>
      <c r="K8" s="5"/>
      <c r="L8" s="5"/>
      <c r="M8" s="5"/>
      <c r="N8" s="5"/>
      <c r="O8" s="5"/>
    </row>
    <row r="9" spans="1:19">
      <c r="C9" s="2"/>
      <c r="H9" s="3"/>
      <c r="I9" s="3"/>
      <c r="J9" s="3"/>
      <c r="K9" s="3"/>
      <c r="L9" s="3"/>
      <c r="M9" s="3"/>
      <c r="N9" s="3"/>
      <c r="O9" s="3"/>
    </row>
    <row r="10" spans="1:19" ht="36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G10" s="27" t="s">
        <v>12</v>
      </c>
    </row>
    <row r="11" spans="1:19" ht="24">
      <c r="A11" s="12">
        <v>1</v>
      </c>
      <c r="B11" s="13" t="s">
        <v>185</v>
      </c>
      <c r="C11" s="31" t="s">
        <v>4</v>
      </c>
      <c r="D11" s="32">
        <v>58.333333333333343</v>
      </c>
      <c r="E11" s="32">
        <v>16.666666666666671</v>
      </c>
      <c r="F11" s="32">
        <v>16.666666666666671</v>
      </c>
      <c r="G11" s="18">
        <f>C11-'Staff 2006'!C11</f>
        <v>-0.16190000000000004</v>
      </c>
      <c r="M11" s="30"/>
      <c r="N11" s="30"/>
      <c r="O11" s="30"/>
      <c r="P11" s="29"/>
      <c r="R11" s="30"/>
      <c r="S11" s="30"/>
    </row>
    <row r="12" spans="1:19" ht="24">
      <c r="A12" s="12">
        <v>2</v>
      </c>
      <c r="B12" s="13" t="s">
        <v>186</v>
      </c>
      <c r="C12" s="31" t="s">
        <v>6</v>
      </c>
      <c r="D12" s="32">
        <v>58.333333333333343</v>
      </c>
      <c r="E12" s="32">
        <v>33.333333333333343</v>
      </c>
      <c r="F12" s="32">
        <v>0</v>
      </c>
      <c r="G12" s="18">
        <f>C12-'Staff 2006'!C12</f>
        <v>1.8999999999999906E-2</v>
      </c>
      <c r="M12" s="30"/>
      <c r="N12" s="30"/>
      <c r="O12" s="30"/>
      <c r="P12" s="29"/>
      <c r="R12" s="30"/>
      <c r="S12" s="30"/>
    </row>
    <row r="13" spans="1:19" ht="24">
      <c r="A13" s="12">
        <v>3</v>
      </c>
      <c r="B13" s="13" t="s">
        <v>187</v>
      </c>
      <c r="C13" s="31" t="s">
        <v>30</v>
      </c>
      <c r="D13" s="32">
        <v>16.666666666666671</v>
      </c>
      <c r="E13" s="32">
        <v>25</v>
      </c>
      <c r="F13" s="32">
        <v>50</v>
      </c>
      <c r="G13" s="18">
        <f>C13-'Staff 2006'!C13</f>
        <v>-0.23100000000000004</v>
      </c>
      <c r="M13" s="30"/>
      <c r="N13" s="30"/>
      <c r="O13" s="30"/>
      <c r="P13" s="29"/>
      <c r="R13" s="30"/>
      <c r="S13" s="30"/>
    </row>
    <row r="14" spans="1:19" ht="24">
      <c r="A14" s="12">
        <v>4</v>
      </c>
      <c r="B14" s="13" t="s">
        <v>188</v>
      </c>
      <c r="C14" s="31" t="s">
        <v>31</v>
      </c>
      <c r="D14" s="32">
        <v>33.333333333333343</v>
      </c>
      <c r="E14" s="32">
        <v>41.666666666666657</v>
      </c>
      <c r="F14" s="32">
        <v>16.666666666666671</v>
      </c>
      <c r="G14" s="18">
        <f>C14-'Staff 2006'!C14</f>
        <v>-7.3799999999999977E-2</v>
      </c>
      <c r="M14" s="30"/>
      <c r="N14" s="30"/>
      <c r="O14" s="30"/>
      <c r="P14" s="29"/>
      <c r="R14" s="30"/>
      <c r="S14" s="30"/>
    </row>
    <row r="15" spans="1:19">
      <c r="A15" s="12">
        <v>5</v>
      </c>
      <c r="B15" s="13" t="s">
        <v>189</v>
      </c>
      <c r="C15" s="31" t="s">
        <v>73</v>
      </c>
      <c r="D15" s="32">
        <v>33.333333333333343</v>
      </c>
      <c r="E15" s="32">
        <v>50</v>
      </c>
      <c r="F15" s="32">
        <v>16.666666666666671</v>
      </c>
      <c r="G15" s="18">
        <f>C15-'Staff 2006'!C15</f>
        <v>-9.2899999999999983E-2</v>
      </c>
      <c r="M15" s="30"/>
      <c r="N15" s="30"/>
      <c r="O15" s="30"/>
      <c r="P15" s="29"/>
      <c r="R15" s="30"/>
      <c r="S15" s="30"/>
    </row>
    <row r="16" spans="1:19">
      <c r="A16" s="12">
        <v>6</v>
      </c>
      <c r="B16" s="13" t="s">
        <v>190</v>
      </c>
      <c r="C16" s="31" t="s">
        <v>32</v>
      </c>
      <c r="D16" s="32">
        <v>66.666666666666686</v>
      </c>
      <c r="E16" s="32">
        <v>16.666666666666671</v>
      </c>
      <c r="F16" s="32">
        <v>16.666666666666671</v>
      </c>
      <c r="G16" s="18">
        <f>C16-'Staff 2006'!C16</f>
        <v>-0.11899999999999999</v>
      </c>
      <c r="M16" s="30"/>
      <c r="N16" s="30"/>
      <c r="O16" s="30"/>
      <c r="P16" s="29"/>
      <c r="R16" s="30"/>
      <c r="S16" s="30"/>
    </row>
    <row r="17" spans="1:19">
      <c r="A17" s="12">
        <v>7</v>
      </c>
      <c r="B17" s="13" t="s">
        <v>191</v>
      </c>
      <c r="C17" s="31" t="s">
        <v>31</v>
      </c>
      <c r="D17" s="32">
        <v>33.333333333333343</v>
      </c>
      <c r="E17" s="32">
        <v>25</v>
      </c>
      <c r="F17" s="32">
        <v>41.666666666666657</v>
      </c>
      <c r="G17" s="18">
        <f>C17-'Staff 2006'!C17</f>
        <v>-7.3799999999999977E-2</v>
      </c>
      <c r="M17" s="30"/>
      <c r="N17" s="30"/>
      <c r="O17" s="30"/>
      <c r="P17" s="29"/>
      <c r="R17" s="30"/>
      <c r="S17" s="30"/>
    </row>
    <row r="18" spans="1:19">
      <c r="A18" s="12">
        <v>8</v>
      </c>
      <c r="B18" s="13" t="s">
        <v>192</v>
      </c>
      <c r="C18" s="31" t="s">
        <v>33</v>
      </c>
      <c r="D18" s="32">
        <v>50</v>
      </c>
      <c r="E18" s="32">
        <v>25</v>
      </c>
      <c r="F18" s="32">
        <v>16.666666666666671</v>
      </c>
      <c r="G18" s="18">
        <f>C18-'Staff 2006'!C18</f>
        <v>-0.21189999999999998</v>
      </c>
      <c r="M18" s="30"/>
      <c r="N18" s="30"/>
      <c r="O18" s="30"/>
      <c r="P18" s="29"/>
      <c r="R18" s="30"/>
      <c r="S18" s="30"/>
    </row>
    <row r="19" spans="1:19" ht="14">
      <c r="A19" s="12">
        <v>9</v>
      </c>
      <c r="B19" s="13" t="s">
        <v>193</v>
      </c>
      <c r="C19" s="36" t="s">
        <v>25</v>
      </c>
      <c r="D19" s="32">
        <v>75</v>
      </c>
      <c r="E19" s="32">
        <v>25</v>
      </c>
      <c r="F19" s="32">
        <v>0</v>
      </c>
      <c r="G19" s="18">
        <f>C19-'Staff 2006'!C19</f>
        <v>-0.10470000000000002</v>
      </c>
      <c r="M19" s="30"/>
      <c r="N19" s="30"/>
      <c r="O19" s="30"/>
      <c r="P19" s="29"/>
      <c r="R19" s="30"/>
      <c r="S19" s="30"/>
    </row>
    <row r="20" spans="1:19" ht="14">
      <c r="A20" s="12">
        <v>10</v>
      </c>
      <c r="B20" s="13" t="s">
        <v>126</v>
      </c>
      <c r="C20" s="36" t="s">
        <v>34</v>
      </c>
      <c r="D20" s="32">
        <v>75</v>
      </c>
      <c r="E20" s="32">
        <v>16.666666666666671</v>
      </c>
      <c r="F20" s="32">
        <v>8.3333333333333357</v>
      </c>
      <c r="G20" s="18">
        <f>C20-'Staff 2006'!C20</f>
        <v>-6.4300000000000024E-2</v>
      </c>
      <c r="M20" s="30"/>
      <c r="N20" s="30"/>
      <c r="O20" s="30"/>
      <c r="P20" s="29"/>
      <c r="R20" s="30"/>
      <c r="S20" s="30"/>
    </row>
    <row r="21" spans="1:19" ht="14">
      <c r="A21" s="12">
        <v>11</v>
      </c>
      <c r="B21" s="13" t="s">
        <v>127</v>
      </c>
      <c r="C21" s="36" t="s">
        <v>34</v>
      </c>
      <c r="D21" s="32">
        <v>75</v>
      </c>
      <c r="E21" s="32">
        <v>25</v>
      </c>
      <c r="F21" s="32">
        <v>0</v>
      </c>
      <c r="G21" s="18">
        <f>C21-'Staff 2006'!C21</f>
        <v>-3.5700000000000065E-2</v>
      </c>
      <c r="M21" s="30"/>
      <c r="N21" s="30"/>
      <c r="O21" s="30"/>
      <c r="P21" s="29"/>
      <c r="R21" s="30"/>
      <c r="S21" s="30"/>
    </row>
    <row r="22" spans="1:19" ht="14">
      <c r="A22" s="12">
        <v>12</v>
      </c>
      <c r="B22" s="13" t="s">
        <v>128</v>
      </c>
      <c r="C22" s="36" t="s">
        <v>34</v>
      </c>
      <c r="D22" s="32">
        <v>83.333333333333314</v>
      </c>
      <c r="E22" s="32">
        <v>16.666666666666671</v>
      </c>
      <c r="F22" s="32">
        <v>0</v>
      </c>
      <c r="G22" s="18">
        <f>C22-'Staff 2006'!C22</f>
        <v>4.9999999999999933E-2</v>
      </c>
      <c r="M22" s="30"/>
      <c r="N22" s="30"/>
      <c r="O22" s="30"/>
      <c r="P22" s="29"/>
      <c r="R22" s="30"/>
      <c r="S22" s="30"/>
    </row>
    <row r="23" spans="1:19">
      <c r="A23" s="12">
        <v>13</v>
      </c>
      <c r="B23" s="13" t="s">
        <v>129</v>
      </c>
      <c r="C23" s="31" t="s">
        <v>6</v>
      </c>
      <c r="D23" s="32">
        <v>50</v>
      </c>
      <c r="E23" s="32">
        <v>41.666666666666657</v>
      </c>
      <c r="F23" s="32">
        <v>8.3333333333333357</v>
      </c>
      <c r="G23" s="18">
        <f>C23-'Staff 2006'!C23</f>
        <v>0.1903999999999999</v>
      </c>
      <c r="M23" s="30"/>
      <c r="N23" s="30"/>
      <c r="O23" s="30"/>
      <c r="P23" s="29"/>
      <c r="R23" s="30"/>
      <c r="S23" s="30"/>
    </row>
    <row r="24" spans="1:19" ht="14">
      <c r="A24" s="12">
        <v>14</v>
      </c>
      <c r="B24" s="13" t="s">
        <v>228</v>
      </c>
      <c r="C24" s="36" t="s">
        <v>34</v>
      </c>
      <c r="D24" s="32">
        <v>75</v>
      </c>
      <c r="E24" s="32">
        <v>25</v>
      </c>
      <c r="F24" s="32">
        <v>0</v>
      </c>
      <c r="G24" s="18">
        <f>C24-'Staff 2006'!C24</f>
        <v>-7.0999999999999952E-3</v>
      </c>
      <c r="M24" s="30"/>
      <c r="N24" s="30"/>
      <c r="O24" s="30"/>
      <c r="P24" s="29"/>
      <c r="R24" s="30"/>
      <c r="S24" s="30"/>
    </row>
    <row r="25" spans="1:19">
      <c r="A25" s="12">
        <v>15</v>
      </c>
      <c r="B25" s="13" t="s">
        <v>130</v>
      </c>
      <c r="C25" s="31" t="s">
        <v>35</v>
      </c>
      <c r="D25" s="32">
        <v>41.666666666666657</v>
      </c>
      <c r="E25" s="32">
        <v>25</v>
      </c>
      <c r="F25" s="32">
        <v>33.333333333333343</v>
      </c>
      <c r="G25" s="18">
        <f>C25-'Staff 2006'!C25</f>
        <v>-0.19530000000000003</v>
      </c>
      <c r="M25" s="30"/>
      <c r="N25" s="30"/>
      <c r="O25" s="30"/>
      <c r="P25" s="29"/>
      <c r="R25" s="30"/>
      <c r="S25" s="30"/>
    </row>
    <row r="26" spans="1:19" ht="24">
      <c r="A26" s="12">
        <v>16</v>
      </c>
      <c r="B26" s="13" t="s">
        <v>131</v>
      </c>
      <c r="C26" s="31" t="s">
        <v>36</v>
      </c>
      <c r="D26" s="32">
        <v>50</v>
      </c>
      <c r="E26" s="32">
        <v>16.666666666666671</v>
      </c>
      <c r="F26" s="32">
        <v>33.333333333333343</v>
      </c>
      <c r="G26" s="18">
        <f>C26-'Staff 2006'!C26</f>
        <v>-0.14039999999999997</v>
      </c>
      <c r="M26" s="30"/>
      <c r="N26" s="30"/>
      <c r="O26" s="30"/>
      <c r="P26" s="29"/>
      <c r="R26" s="30"/>
      <c r="S26" s="30"/>
    </row>
    <row r="27" spans="1:19" ht="14">
      <c r="A27" s="12">
        <v>17</v>
      </c>
      <c r="B27" s="13" t="s">
        <v>132</v>
      </c>
      <c r="C27" s="36" t="s">
        <v>9</v>
      </c>
      <c r="D27" s="32">
        <v>75</v>
      </c>
      <c r="E27" s="32">
        <v>8.3333333333333357</v>
      </c>
      <c r="F27" s="32">
        <v>16.666666666666671</v>
      </c>
      <c r="G27" s="18">
        <f>C27-'Staff 2006'!C27</f>
        <v>-0.10959999999999992</v>
      </c>
      <c r="M27" s="30"/>
      <c r="N27" s="30"/>
      <c r="O27" s="30"/>
      <c r="P27" s="29"/>
      <c r="R27" s="30"/>
      <c r="S27" s="30"/>
    </row>
    <row r="28" spans="1:19" ht="25">
      <c r="A28" s="12">
        <v>18</v>
      </c>
      <c r="B28" s="13" t="s">
        <v>133</v>
      </c>
      <c r="C28" s="36" t="s">
        <v>37</v>
      </c>
      <c r="D28" s="32">
        <v>75</v>
      </c>
      <c r="E28" s="32">
        <v>16.666666666666671</v>
      </c>
      <c r="F28" s="32">
        <v>8.3333333333333357</v>
      </c>
      <c r="G28" s="18">
        <f>C28-'Staff 2006'!C28</f>
        <v>-9.760000000000002E-2</v>
      </c>
      <c r="M28" s="30"/>
      <c r="N28" s="30"/>
      <c r="O28" s="30"/>
      <c r="P28" s="29"/>
      <c r="R28" s="30"/>
      <c r="S28" s="30"/>
    </row>
    <row r="29" spans="1:19">
      <c r="A29" s="12">
        <v>19</v>
      </c>
      <c r="B29" s="13" t="s">
        <v>134</v>
      </c>
      <c r="C29" s="31" t="s">
        <v>38</v>
      </c>
      <c r="D29" s="32">
        <v>58.333333333333343</v>
      </c>
      <c r="E29" s="32">
        <v>16.666666666666671</v>
      </c>
      <c r="F29" s="32">
        <v>25</v>
      </c>
      <c r="G29" s="18">
        <f>C29-'Staff 2006'!C29</f>
        <v>-3.1000000000000028E-2</v>
      </c>
      <c r="M29" s="30"/>
      <c r="N29" s="30"/>
      <c r="O29" s="30"/>
      <c r="P29" s="29"/>
      <c r="R29" s="30"/>
      <c r="S29" s="30"/>
    </row>
    <row r="30" spans="1:19" ht="14">
      <c r="A30" s="12">
        <v>20</v>
      </c>
      <c r="B30" s="13" t="s">
        <v>135</v>
      </c>
      <c r="C30" s="36" t="s">
        <v>39</v>
      </c>
      <c r="D30" s="32">
        <v>91.666666666666686</v>
      </c>
      <c r="E30" s="32">
        <v>8.3333333333333357</v>
      </c>
      <c r="F30" s="32">
        <v>0</v>
      </c>
      <c r="G30" s="18">
        <f>C30-'Staff 2006'!C30</f>
        <v>-1.4299999999999979E-2</v>
      </c>
      <c r="M30" s="30"/>
      <c r="N30" s="30"/>
      <c r="O30" s="30"/>
      <c r="P30" s="29"/>
      <c r="R30" s="30"/>
      <c r="S30" s="30"/>
    </row>
    <row r="31" spans="1:19">
      <c r="A31" s="12">
        <v>21</v>
      </c>
      <c r="B31" s="13" t="s">
        <v>136</v>
      </c>
      <c r="C31" s="31" t="s">
        <v>40</v>
      </c>
      <c r="D31" s="32">
        <v>66.666666666666686</v>
      </c>
      <c r="E31" s="32">
        <v>16.666666666666671</v>
      </c>
      <c r="F31" s="32">
        <v>16.666666666666671</v>
      </c>
      <c r="G31" s="18">
        <f>C31-'Staff 2006'!C31</f>
        <v>-1.6700000000000048E-2</v>
      </c>
      <c r="M31" s="30"/>
      <c r="N31" s="30"/>
      <c r="O31" s="30"/>
      <c r="P31" s="29"/>
      <c r="R31" s="30"/>
      <c r="S31" s="30"/>
    </row>
    <row r="32" spans="1:19">
      <c r="A32" s="12">
        <v>22</v>
      </c>
      <c r="B32" s="13" t="s">
        <v>137</v>
      </c>
      <c r="C32" s="31" t="s">
        <v>36</v>
      </c>
      <c r="D32" s="32">
        <v>50</v>
      </c>
      <c r="E32" s="32">
        <v>33.333333333333343</v>
      </c>
      <c r="F32" s="32">
        <v>16.666666666666671</v>
      </c>
      <c r="G32" s="18">
        <f>C32-'Staff 2006'!C32</f>
        <v>-8.3300000000000041E-2</v>
      </c>
      <c r="M32" s="30"/>
      <c r="N32" s="30"/>
      <c r="O32" s="30"/>
      <c r="P32" s="29"/>
      <c r="R32" s="30"/>
      <c r="S32" s="30"/>
    </row>
    <row r="33" spans="1:19">
      <c r="A33" s="12">
        <v>23</v>
      </c>
      <c r="B33" s="13" t="s">
        <v>138</v>
      </c>
      <c r="C33" s="31" t="s">
        <v>4</v>
      </c>
      <c r="D33" s="32">
        <v>41.666666666666657</v>
      </c>
      <c r="E33" s="32">
        <v>41.666666666666657</v>
      </c>
      <c r="F33" s="32">
        <v>8.3333333333333357</v>
      </c>
      <c r="G33" s="18">
        <f>C33-'Staff 2006'!C33</f>
        <v>-0.16190000000000004</v>
      </c>
      <c r="M33" s="30"/>
      <c r="N33" s="30"/>
      <c r="O33" s="30"/>
      <c r="P33" s="29"/>
      <c r="R33" s="30"/>
      <c r="S33" s="30"/>
    </row>
    <row r="34" spans="1:19" ht="25">
      <c r="A34" s="12">
        <v>24</v>
      </c>
      <c r="B34" s="13" t="s">
        <v>227</v>
      </c>
      <c r="C34" s="36" t="s">
        <v>25</v>
      </c>
      <c r="D34" s="32">
        <v>83.333333333333314</v>
      </c>
      <c r="E34" s="32">
        <v>8.3333333333333357</v>
      </c>
      <c r="F34" s="32">
        <v>8.3333333333333357</v>
      </c>
      <c r="G34" s="18">
        <f>C34-'Staff 2006'!C34</f>
        <v>9.6000000000000529E-3</v>
      </c>
      <c r="M34" s="30"/>
      <c r="N34" s="30"/>
      <c r="O34" s="30"/>
      <c r="P34" s="29"/>
      <c r="R34" s="30"/>
      <c r="S34" s="30"/>
    </row>
    <row r="35" spans="1:19">
      <c r="A35" s="12">
        <v>25</v>
      </c>
      <c r="B35" s="13" t="s">
        <v>139</v>
      </c>
      <c r="C35" s="31" t="s">
        <v>40</v>
      </c>
      <c r="D35" s="32">
        <v>75</v>
      </c>
      <c r="E35" s="32">
        <v>16.666666666666671</v>
      </c>
      <c r="F35" s="32">
        <v>0</v>
      </c>
      <c r="G35" s="18">
        <f>C35-'Staff 2006'!C35</f>
        <v>-0.10240000000000005</v>
      </c>
      <c r="M35" s="30"/>
      <c r="N35" s="30"/>
      <c r="O35" s="30"/>
      <c r="P35" s="29"/>
      <c r="R35" s="30"/>
      <c r="S35" s="30"/>
    </row>
    <row r="36" spans="1:19">
      <c r="A36" s="12">
        <v>26</v>
      </c>
      <c r="B36" s="13" t="s">
        <v>140</v>
      </c>
      <c r="C36" s="31" t="s">
        <v>32</v>
      </c>
      <c r="D36" s="32">
        <v>75</v>
      </c>
      <c r="E36" s="32">
        <v>8.3333333333333357</v>
      </c>
      <c r="F36" s="32">
        <v>16.666666666666671</v>
      </c>
      <c r="G36" s="18">
        <f>C36-'Staff 2006'!C36</f>
        <v>-9.0399999999999925E-2</v>
      </c>
      <c r="M36" s="30"/>
      <c r="N36" s="30"/>
      <c r="O36" s="30"/>
      <c r="P36" s="29"/>
      <c r="R36" s="30"/>
      <c r="S36" s="30"/>
    </row>
    <row r="37" spans="1:19" ht="25">
      <c r="A37" s="12">
        <v>27</v>
      </c>
      <c r="B37" s="13" t="s">
        <v>141</v>
      </c>
      <c r="C37" s="36" t="s">
        <v>25</v>
      </c>
      <c r="D37" s="32">
        <v>83.333333333333314</v>
      </c>
      <c r="E37" s="32">
        <v>8.3333333333333357</v>
      </c>
      <c r="F37" s="32">
        <v>8.3333333333333357</v>
      </c>
      <c r="G37" s="18">
        <f>C37-'Staff 2006'!C37</f>
        <v>0.26670000000000005</v>
      </c>
      <c r="M37" s="30"/>
      <c r="N37" s="30"/>
      <c r="O37" s="30"/>
      <c r="P37" s="29"/>
      <c r="R37" s="30"/>
      <c r="S37" s="30"/>
    </row>
    <row r="38" spans="1:19">
      <c r="A38" s="17" t="s">
        <v>164</v>
      </c>
      <c r="B38" s="17"/>
      <c r="C38" s="17"/>
      <c r="D38" s="17"/>
      <c r="E38" s="17"/>
      <c r="F38" s="17"/>
      <c r="G38" s="18"/>
      <c r="R38" s="30"/>
      <c r="S38" s="30"/>
    </row>
    <row r="39" spans="1:19">
      <c r="A39" s="17"/>
      <c r="B39" s="17"/>
      <c r="C39" s="17"/>
      <c r="D39" s="17"/>
      <c r="E39" s="17"/>
      <c r="F39" s="17"/>
      <c r="G39" s="18"/>
    </row>
    <row r="40" spans="1:19" ht="24">
      <c r="A40" s="11" t="s">
        <v>194</v>
      </c>
      <c r="B40" s="11" t="s">
        <v>195</v>
      </c>
      <c r="C40" s="20" t="s">
        <v>169</v>
      </c>
      <c r="D40" s="21" t="s">
        <v>177</v>
      </c>
      <c r="E40" s="21" t="s">
        <v>178</v>
      </c>
      <c r="F40" s="24"/>
      <c r="G40" s="18"/>
    </row>
    <row r="41" spans="1:19">
      <c r="A41" s="12" t="s">
        <v>197</v>
      </c>
      <c r="B41" s="13" t="s">
        <v>142</v>
      </c>
      <c r="C41" s="22"/>
      <c r="D41" s="17">
        <v>75</v>
      </c>
      <c r="E41" s="17">
        <v>8.3000000000000007</v>
      </c>
      <c r="F41" s="17"/>
      <c r="G41" s="18">
        <f>(D41-'Staff 2006'!D41)/100</f>
        <v>-0.25</v>
      </c>
    </row>
    <row r="42" spans="1:19">
      <c r="A42" s="12" t="s">
        <v>198</v>
      </c>
      <c r="B42" s="13" t="s">
        <v>143</v>
      </c>
      <c r="C42" s="22"/>
      <c r="D42" s="17">
        <v>50</v>
      </c>
      <c r="E42" s="17">
        <v>33.299999999999997</v>
      </c>
      <c r="F42" s="17"/>
      <c r="G42" s="18">
        <f>(D42-'Staff 2006'!D42)/100</f>
        <v>-7.1000000000000008E-2</v>
      </c>
    </row>
    <row r="43" spans="1:19">
      <c r="A43" s="12" t="s">
        <v>199</v>
      </c>
      <c r="B43" s="13" t="s">
        <v>144</v>
      </c>
      <c r="C43" s="22"/>
      <c r="D43" s="17">
        <v>58.3</v>
      </c>
      <c r="E43" s="17">
        <v>25</v>
      </c>
      <c r="F43" s="17"/>
      <c r="G43" s="18">
        <f>(D43-'Staff 2006'!D43)/100</f>
        <v>1.1999999999999957E-2</v>
      </c>
    </row>
    <row r="44" spans="1:19">
      <c r="A44" s="12" t="s">
        <v>200</v>
      </c>
      <c r="B44" s="13" t="s">
        <v>145</v>
      </c>
      <c r="C44" s="22"/>
      <c r="D44" s="17">
        <v>75</v>
      </c>
      <c r="E44" s="17">
        <v>16.7</v>
      </c>
      <c r="F44" s="17"/>
      <c r="G44" s="18">
        <f>(D44-'Staff 2006'!D44)/100</f>
        <v>-0.25</v>
      </c>
    </row>
    <row r="45" spans="1:19" ht="84">
      <c r="A45" s="12" t="s">
        <v>201</v>
      </c>
      <c r="B45" s="13" t="s">
        <v>146</v>
      </c>
      <c r="C45" s="19" t="s">
        <v>179</v>
      </c>
      <c r="D45" s="19" t="s">
        <v>184</v>
      </c>
      <c r="E45" s="19" t="s">
        <v>184</v>
      </c>
      <c r="F45" s="17"/>
      <c r="G45" s="18"/>
    </row>
    <row r="46" spans="1:19">
      <c r="A46" s="12" t="s">
        <v>202</v>
      </c>
      <c r="B46" s="13" t="s">
        <v>166</v>
      </c>
      <c r="C46" s="19" t="s">
        <v>179</v>
      </c>
      <c r="D46" s="17">
        <v>33.299999999999997</v>
      </c>
      <c r="E46" s="17">
        <v>66.7</v>
      </c>
      <c r="F46" s="17"/>
      <c r="G46" s="18"/>
    </row>
    <row r="47" spans="1:19" ht="84">
      <c r="A47" s="12" t="s">
        <v>203</v>
      </c>
      <c r="B47" s="13" t="s">
        <v>167</v>
      </c>
      <c r="C47" s="19" t="s">
        <v>184</v>
      </c>
      <c r="D47" s="19" t="s">
        <v>184</v>
      </c>
      <c r="E47" s="19" t="s">
        <v>184</v>
      </c>
      <c r="F47" s="17"/>
      <c r="G47" s="18"/>
    </row>
    <row r="48" spans="1:19">
      <c r="A48" s="17"/>
      <c r="B48" s="17"/>
      <c r="C48" s="17"/>
      <c r="D48" s="17"/>
      <c r="E48" s="17"/>
      <c r="F48" s="17"/>
      <c r="G48" s="18"/>
    </row>
    <row r="49" spans="1:7" ht="36">
      <c r="A49" s="11" t="s">
        <v>194</v>
      </c>
      <c r="B49" s="11" t="s">
        <v>195</v>
      </c>
      <c r="C49" s="20" t="s">
        <v>169</v>
      </c>
      <c r="D49" s="21" t="s">
        <v>180</v>
      </c>
      <c r="E49" s="21" t="s">
        <v>181</v>
      </c>
      <c r="F49" s="21" t="s">
        <v>182</v>
      </c>
      <c r="G49" s="18"/>
    </row>
    <row r="50" spans="1:7" ht="24">
      <c r="A50" s="12" t="s">
        <v>204</v>
      </c>
      <c r="B50" s="13" t="s">
        <v>168</v>
      </c>
      <c r="C50" s="18">
        <v>0.58330000000000004</v>
      </c>
      <c r="D50" s="17">
        <v>33.299999999999997</v>
      </c>
      <c r="E50" s="17">
        <v>25</v>
      </c>
      <c r="F50" s="17">
        <v>25</v>
      </c>
      <c r="G50" s="18">
        <f>C50-'Staff 2006'!C50</f>
        <v>-8.3399999999999919E-2</v>
      </c>
    </row>
    <row r="52" spans="1:7" ht="36">
      <c r="A52" s="4" t="s">
        <v>183</v>
      </c>
      <c r="B52" s="34" t="s">
        <v>41</v>
      </c>
    </row>
  </sheetData>
  <phoneticPr fontId="10" type="noConversion"/>
  <conditionalFormatting sqref="G11">
    <cfRule type="cellIs" dxfId="149" priority="61" stopIfTrue="1" operator="lessThan">
      <formula>0</formula>
    </cfRule>
    <cfRule type="cellIs" dxfId="148" priority="62" stopIfTrue="1" operator="greaterThan">
      <formula>0</formula>
    </cfRule>
  </conditionalFormatting>
  <conditionalFormatting sqref="G38:G49">
    <cfRule type="cellIs" dxfId="147" priority="57" stopIfTrue="1" operator="lessThan">
      <formula>0</formula>
    </cfRule>
    <cfRule type="cellIs" dxfId="146" priority="58" stopIfTrue="1" operator="greaterThan">
      <formula>0</formula>
    </cfRule>
  </conditionalFormatting>
  <conditionalFormatting sqref="G12">
    <cfRule type="cellIs" dxfId="145" priority="55" stopIfTrue="1" operator="lessThan">
      <formula>0</formula>
    </cfRule>
    <cfRule type="cellIs" dxfId="144" priority="56" stopIfTrue="1" operator="greaterThan">
      <formula>0</formula>
    </cfRule>
  </conditionalFormatting>
  <conditionalFormatting sqref="G13">
    <cfRule type="cellIs" dxfId="143" priority="53" stopIfTrue="1" operator="lessThan">
      <formula>0</formula>
    </cfRule>
    <cfRule type="cellIs" dxfId="142" priority="54" stopIfTrue="1" operator="greaterThan">
      <formula>0</formula>
    </cfRule>
  </conditionalFormatting>
  <conditionalFormatting sqref="G14">
    <cfRule type="cellIs" dxfId="141" priority="51" stopIfTrue="1" operator="lessThan">
      <formula>0</formula>
    </cfRule>
    <cfRule type="cellIs" dxfId="140" priority="52" stopIfTrue="1" operator="greaterThan">
      <formula>0</formula>
    </cfRule>
  </conditionalFormatting>
  <conditionalFormatting sqref="G15">
    <cfRule type="cellIs" dxfId="139" priority="49" stopIfTrue="1" operator="lessThan">
      <formula>0</formula>
    </cfRule>
    <cfRule type="cellIs" dxfId="138" priority="50" stopIfTrue="1" operator="greaterThan">
      <formula>0</formula>
    </cfRule>
  </conditionalFormatting>
  <conditionalFormatting sqref="G16">
    <cfRule type="cellIs" dxfId="137" priority="47" stopIfTrue="1" operator="lessThan">
      <formula>0</formula>
    </cfRule>
    <cfRule type="cellIs" dxfId="136" priority="48" stopIfTrue="1" operator="greaterThan">
      <formula>0</formula>
    </cfRule>
  </conditionalFormatting>
  <conditionalFormatting sqref="G17">
    <cfRule type="cellIs" dxfId="135" priority="45" stopIfTrue="1" operator="lessThan">
      <formula>0</formula>
    </cfRule>
    <cfRule type="cellIs" dxfId="134" priority="46" stopIfTrue="1" operator="greaterThan">
      <formula>0</formula>
    </cfRule>
  </conditionalFormatting>
  <conditionalFormatting sqref="G18">
    <cfRule type="cellIs" dxfId="133" priority="43" stopIfTrue="1" operator="lessThan">
      <formula>0</formula>
    </cfRule>
    <cfRule type="cellIs" dxfId="132" priority="44" stopIfTrue="1" operator="greaterThan">
      <formula>0</formula>
    </cfRule>
  </conditionalFormatting>
  <conditionalFormatting sqref="G19">
    <cfRule type="cellIs" dxfId="131" priority="41" stopIfTrue="1" operator="lessThan">
      <formula>0</formula>
    </cfRule>
    <cfRule type="cellIs" dxfId="130" priority="42" stopIfTrue="1" operator="greaterThan">
      <formula>0</formula>
    </cfRule>
  </conditionalFormatting>
  <conditionalFormatting sqref="G20">
    <cfRule type="cellIs" dxfId="129" priority="39" stopIfTrue="1" operator="lessThan">
      <formula>0</formula>
    </cfRule>
    <cfRule type="cellIs" dxfId="128" priority="40" stopIfTrue="1" operator="greaterThan">
      <formula>0</formula>
    </cfRule>
  </conditionalFormatting>
  <conditionalFormatting sqref="G21">
    <cfRule type="cellIs" dxfId="127" priority="37" stopIfTrue="1" operator="lessThan">
      <formula>0</formula>
    </cfRule>
    <cfRule type="cellIs" dxfId="126" priority="38" stopIfTrue="1" operator="greaterThan">
      <formula>0</formula>
    </cfRule>
  </conditionalFormatting>
  <conditionalFormatting sqref="G22">
    <cfRule type="cellIs" dxfId="125" priority="35" stopIfTrue="1" operator="lessThan">
      <formula>0</formula>
    </cfRule>
    <cfRule type="cellIs" dxfId="124" priority="36" stopIfTrue="1" operator="greaterThan">
      <formula>0</formula>
    </cfRule>
  </conditionalFormatting>
  <conditionalFormatting sqref="G23">
    <cfRule type="cellIs" dxfId="123" priority="33" stopIfTrue="1" operator="lessThan">
      <formula>0</formula>
    </cfRule>
    <cfRule type="cellIs" dxfId="122" priority="34" stopIfTrue="1" operator="greaterThan">
      <formula>0</formula>
    </cfRule>
  </conditionalFormatting>
  <conditionalFormatting sqref="G24">
    <cfRule type="cellIs" dxfId="121" priority="31" stopIfTrue="1" operator="lessThan">
      <formula>0</formula>
    </cfRule>
    <cfRule type="cellIs" dxfId="120" priority="32" stopIfTrue="1" operator="greaterThan">
      <formula>0</formula>
    </cfRule>
  </conditionalFormatting>
  <conditionalFormatting sqref="G25">
    <cfRule type="cellIs" dxfId="119" priority="29" stopIfTrue="1" operator="lessThan">
      <formula>0</formula>
    </cfRule>
    <cfRule type="cellIs" dxfId="118" priority="30" stopIfTrue="1" operator="greaterThan">
      <formula>0</formula>
    </cfRule>
  </conditionalFormatting>
  <conditionalFormatting sqref="G26">
    <cfRule type="cellIs" dxfId="117" priority="27" stopIfTrue="1" operator="lessThan">
      <formula>0</formula>
    </cfRule>
    <cfRule type="cellIs" dxfId="116" priority="28" stopIfTrue="1" operator="greaterThan">
      <formula>0</formula>
    </cfRule>
  </conditionalFormatting>
  <conditionalFormatting sqref="G27">
    <cfRule type="cellIs" dxfId="115" priority="25" stopIfTrue="1" operator="lessThan">
      <formula>0</formula>
    </cfRule>
    <cfRule type="cellIs" dxfId="114" priority="26" stopIfTrue="1" operator="greaterThan">
      <formula>0</formula>
    </cfRule>
  </conditionalFormatting>
  <conditionalFormatting sqref="G28">
    <cfRule type="cellIs" dxfId="113" priority="23" stopIfTrue="1" operator="lessThan">
      <formula>0</formula>
    </cfRule>
    <cfRule type="cellIs" dxfId="112" priority="24" stopIfTrue="1" operator="greaterThan">
      <formula>0</formula>
    </cfRule>
  </conditionalFormatting>
  <conditionalFormatting sqref="G29">
    <cfRule type="cellIs" dxfId="111" priority="21" stopIfTrue="1" operator="lessThan">
      <formula>0</formula>
    </cfRule>
    <cfRule type="cellIs" dxfId="110" priority="22" stopIfTrue="1" operator="greaterThan">
      <formula>0</formula>
    </cfRule>
  </conditionalFormatting>
  <conditionalFormatting sqref="G30">
    <cfRule type="cellIs" dxfId="109" priority="19" stopIfTrue="1" operator="lessThan">
      <formula>0</formula>
    </cfRule>
    <cfRule type="cellIs" dxfId="108" priority="20" stopIfTrue="1" operator="greaterThan">
      <formula>0</formula>
    </cfRule>
  </conditionalFormatting>
  <conditionalFormatting sqref="G31">
    <cfRule type="cellIs" dxfId="107" priority="17" stopIfTrue="1" operator="lessThan">
      <formula>0</formula>
    </cfRule>
    <cfRule type="cellIs" dxfId="106" priority="18" stopIfTrue="1" operator="greaterThan">
      <formula>0</formula>
    </cfRule>
  </conditionalFormatting>
  <conditionalFormatting sqref="G32">
    <cfRule type="cellIs" dxfId="105" priority="15" stopIfTrue="1" operator="lessThan">
      <formula>0</formula>
    </cfRule>
    <cfRule type="cellIs" dxfId="104" priority="16" stopIfTrue="1" operator="greaterThan">
      <formula>0</formula>
    </cfRule>
  </conditionalFormatting>
  <conditionalFormatting sqref="G33">
    <cfRule type="cellIs" dxfId="103" priority="13" stopIfTrue="1" operator="lessThan">
      <formula>0</formula>
    </cfRule>
    <cfRule type="cellIs" dxfId="102" priority="14" stopIfTrue="1" operator="greaterThan">
      <formula>0</formula>
    </cfRule>
  </conditionalFormatting>
  <conditionalFormatting sqref="G34">
    <cfRule type="cellIs" dxfId="101" priority="11" stopIfTrue="1" operator="lessThan">
      <formula>0</formula>
    </cfRule>
    <cfRule type="cellIs" dxfId="100" priority="12" stopIfTrue="1" operator="greaterThan">
      <formula>0</formula>
    </cfRule>
  </conditionalFormatting>
  <conditionalFormatting sqref="G35">
    <cfRule type="cellIs" dxfId="99" priority="9" stopIfTrue="1" operator="lessThan">
      <formula>0</formula>
    </cfRule>
    <cfRule type="cellIs" dxfId="98" priority="10" stopIfTrue="1" operator="greaterThan">
      <formula>0</formula>
    </cfRule>
  </conditionalFormatting>
  <conditionalFormatting sqref="G36">
    <cfRule type="cellIs" dxfId="97" priority="7" stopIfTrue="1" operator="lessThan">
      <formula>0</formula>
    </cfRule>
    <cfRule type="cellIs" dxfId="96" priority="8" stopIfTrue="1" operator="greaterThan">
      <formula>0</formula>
    </cfRule>
  </conditionalFormatting>
  <conditionalFormatting sqref="G37">
    <cfRule type="cellIs" dxfId="95" priority="5" stopIfTrue="1" operator="lessThan">
      <formula>0</formula>
    </cfRule>
    <cfRule type="cellIs" dxfId="94" priority="6" stopIfTrue="1" operator="greaterThan">
      <formula>0</formula>
    </cfRule>
  </conditionalFormatting>
  <conditionalFormatting sqref="G50">
    <cfRule type="cellIs" dxfId="93" priority="3" stopIfTrue="1" operator="lessThan">
      <formula>0</formula>
    </cfRule>
    <cfRule type="cellIs" dxfId="92" priority="4" stopIfTrue="1" operator="greaterThan">
      <formula>0</formula>
    </cfRule>
  </conditionalFormatting>
  <conditionalFormatting sqref="D11:D37">
    <cfRule type="cellIs" dxfId="91" priority="2" operator="greaterThan">
      <formula>74.99</formula>
    </cfRule>
  </conditionalFormatting>
  <conditionalFormatting sqref="F11:F37">
    <cfRule type="cellIs" dxfId="90" priority="1" operator="greaterThan">
      <formula>19.99</formula>
    </cfRule>
  </conditionalFormatting>
  <pageMargins left="0.15748031496062992" right="0.15748031496062992" top="0.19685039370078741" bottom="0.19685039370078741" header="0.19685039370078741" footer="0.11811023622047245"/>
  <headerFooter alignWithMargins="0"/>
  <ignoredErrors>
    <ignoredError sqref="C11:C37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38"/>
  <sheetViews>
    <sheetView workbookViewId="0"/>
  </sheetViews>
  <sheetFormatPr baseColWidth="10" defaultColWidth="8.83203125" defaultRowHeight="12"/>
  <cols>
    <col min="2" max="2" width="60.83203125" customWidth="1"/>
    <col min="3" max="3" width="20.1640625" customWidth="1"/>
    <col min="4" max="4" width="14.83203125" customWidth="1"/>
    <col min="5" max="5" width="14.6640625" customWidth="1"/>
    <col min="6" max="6" width="15.332031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t="s">
        <v>176</v>
      </c>
    </row>
    <row r="6" spans="1:15">
      <c r="C6" s="2" t="s">
        <v>123</v>
      </c>
    </row>
    <row r="7" spans="1:15">
      <c r="C7" t="s">
        <v>122</v>
      </c>
    </row>
    <row r="8" spans="1:15">
      <c r="C8" s="9"/>
      <c r="D8" s="5"/>
      <c r="E8" s="5"/>
      <c r="F8" s="5"/>
      <c r="G8" s="5"/>
      <c r="H8" s="9"/>
      <c r="I8" s="5"/>
      <c r="J8" s="5"/>
      <c r="K8" s="5"/>
      <c r="L8" s="5"/>
      <c r="M8" s="5"/>
      <c r="N8" s="5"/>
      <c r="O8" s="5"/>
    </row>
    <row r="9" spans="1:15">
      <c r="I9" s="6"/>
      <c r="J9" s="6"/>
    </row>
    <row r="10" spans="1:15" ht="36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H10" s="3"/>
      <c r="I10" s="3"/>
      <c r="J10" s="3"/>
      <c r="K10" s="3"/>
      <c r="L10" s="3"/>
      <c r="M10" s="3"/>
      <c r="N10" s="3"/>
      <c r="O10" s="3"/>
    </row>
    <row r="11" spans="1:15">
      <c r="A11" s="12">
        <v>1</v>
      </c>
      <c r="B11" s="13" t="s">
        <v>148</v>
      </c>
      <c r="C11" s="22" t="s">
        <v>95</v>
      </c>
      <c r="D11" s="23">
        <v>47.058823529411775</v>
      </c>
      <c r="E11" s="23">
        <v>35.294117647058826</v>
      </c>
      <c r="F11" s="23">
        <v>17.647058823529413</v>
      </c>
    </row>
    <row r="12" spans="1:15">
      <c r="A12" s="12">
        <v>2</v>
      </c>
      <c r="B12" s="13" t="s">
        <v>149</v>
      </c>
      <c r="C12" s="22" t="s">
        <v>96</v>
      </c>
      <c r="D12" s="23">
        <v>58.823529411764703</v>
      </c>
      <c r="E12" s="23">
        <v>29.411764705882351</v>
      </c>
      <c r="F12" s="23">
        <v>11.764705882352944</v>
      </c>
    </row>
    <row r="13" spans="1:15">
      <c r="A13" s="12">
        <v>3</v>
      </c>
      <c r="B13" s="13" t="s">
        <v>150</v>
      </c>
      <c r="C13" s="22" t="s">
        <v>97</v>
      </c>
      <c r="D13" s="23">
        <v>52.941176470588225</v>
      </c>
      <c r="E13" s="23">
        <v>23.529411764705888</v>
      </c>
      <c r="F13" s="23">
        <v>23.529411764705888</v>
      </c>
    </row>
    <row r="14" spans="1:15">
      <c r="A14" s="12">
        <v>4</v>
      </c>
      <c r="B14" s="13" t="s">
        <v>151</v>
      </c>
      <c r="C14" s="22" t="s">
        <v>98</v>
      </c>
      <c r="D14" s="23">
        <v>29.411764705882351</v>
      </c>
      <c r="E14" s="23">
        <v>29.411764705882351</v>
      </c>
      <c r="F14" s="23">
        <v>35.294117647058826</v>
      </c>
    </row>
    <row r="15" spans="1:15">
      <c r="A15" s="12">
        <v>5</v>
      </c>
      <c r="B15" s="13" t="s">
        <v>152</v>
      </c>
      <c r="C15" s="22" t="s">
        <v>99</v>
      </c>
      <c r="D15" s="23">
        <v>64.705882352941174</v>
      </c>
      <c r="E15" s="23">
        <v>17.647058823529413</v>
      </c>
      <c r="F15" s="23">
        <v>17.647058823529413</v>
      </c>
    </row>
    <row r="16" spans="1:15" ht="14">
      <c r="A16" s="12">
        <v>6</v>
      </c>
      <c r="B16" s="13" t="s">
        <v>153</v>
      </c>
      <c r="C16" s="35" t="s">
        <v>100</v>
      </c>
      <c r="D16" s="23">
        <v>76.470588235294116</v>
      </c>
      <c r="E16" s="23">
        <v>17.647058823529413</v>
      </c>
      <c r="F16" s="23">
        <v>5.8823529411764719</v>
      </c>
    </row>
    <row r="17" spans="1:6">
      <c r="A17" s="12">
        <v>7</v>
      </c>
      <c r="B17" s="13" t="s">
        <v>154</v>
      </c>
      <c r="C17" s="22" t="s">
        <v>101</v>
      </c>
      <c r="D17" s="23">
        <v>58.823529411764703</v>
      </c>
      <c r="E17" s="23">
        <v>23.529411764705888</v>
      </c>
      <c r="F17" s="23">
        <v>17.647058823529413</v>
      </c>
    </row>
    <row r="18" spans="1:6">
      <c r="A18" s="12">
        <v>8</v>
      </c>
      <c r="B18" s="13" t="s">
        <v>155</v>
      </c>
      <c r="C18" s="22" t="s">
        <v>102</v>
      </c>
      <c r="D18" s="23">
        <v>47.058823529411775</v>
      </c>
      <c r="E18" s="23">
        <v>29.411764705882351</v>
      </c>
      <c r="F18" s="23">
        <v>23.529411764705888</v>
      </c>
    </row>
    <row r="19" spans="1:6">
      <c r="A19" s="12">
        <v>9</v>
      </c>
      <c r="B19" s="13" t="s">
        <v>156</v>
      </c>
      <c r="C19" s="22" t="s">
        <v>103</v>
      </c>
      <c r="D19" s="23">
        <v>70.588235294117652</v>
      </c>
      <c r="E19" s="23">
        <v>5.8823529411764719</v>
      </c>
      <c r="F19" s="23">
        <v>17.647058823529413</v>
      </c>
    </row>
    <row r="20" spans="1:6" ht="14">
      <c r="A20" s="12">
        <v>10</v>
      </c>
      <c r="B20" s="13" t="s">
        <v>157</v>
      </c>
      <c r="C20" s="35" t="s">
        <v>100</v>
      </c>
      <c r="D20" s="23">
        <v>76.470588235294116</v>
      </c>
      <c r="E20" s="23">
        <v>23.529411764705888</v>
      </c>
      <c r="F20" s="23">
        <v>0</v>
      </c>
    </row>
    <row r="21" spans="1:6" ht="24">
      <c r="A21" s="12">
        <v>11</v>
      </c>
      <c r="B21" s="13" t="s">
        <v>55</v>
      </c>
      <c r="C21" s="22" t="s">
        <v>104</v>
      </c>
      <c r="D21" s="23">
        <v>52.941176470588225</v>
      </c>
      <c r="E21" s="23">
        <v>17.647058823529413</v>
      </c>
      <c r="F21" s="23">
        <v>23.529411764705888</v>
      </c>
    </row>
    <row r="22" spans="1:6" ht="24">
      <c r="A22" s="12">
        <v>12</v>
      </c>
      <c r="B22" s="13" t="s">
        <v>56</v>
      </c>
      <c r="C22" s="22" t="s">
        <v>105</v>
      </c>
      <c r="D22" s="23">
        <v>41.176470588235297</v>
      </c>
      <c r="E22" s="23">
        <v>23.529411764705888</v>
      </c>
      <c r="F22" s="23">
        <v>35.294117647058826</v>
      </c>
    </row>
    <row r="23" spans="1:6">
      <c r="A23" s="12">
        <v>13</v>
      </c>
      <c r="B23" s="13" t="s">
        <v>57</v>
      </c>
      <c r="C23" s="22" t="s">
        <v>103</v>
      </c>
      <c r="D23" s="23">
        <v>52.941176470588225</v>
      </c>
      <c r="E23" s="23">
        <v>35.294117647058826</v>
      </c>
      <c r="F23" s="23">
        <v>11.764705882352944</v>
      </c>
    </row>
    <row r="24" spans="1:6">
      <c r="A24" s="12">
        <v>14</v>
      </c>
      <c r="B24" s="13" t="s">
        <v>58</v>
      </c>
      <c r="C24" s="22" t="s">
        <v>106</v>
      </c>
      <c r="D24" s="23">
        <v>58.823529411764703</v>
      </c>
      <c r="E24" s="23">
        <v>17.647058823529413</v>
      </c>
      <c r="F24" s="23">
        <v>23.529411764705888</v>
      </c>
    </row>
    <row r="25" spans="1:6">
      <c r="A25" s="12">
        <v>15</v>
      </c>
      <c r="B25" s="13" t="s">
        <v>59</v>
      </c>
      <c r="C25" s="22" t="s">
        <v>107</v>
      </c>
      <c r="D25" s="23">
        <v>17.647058823529413</v>
      </c>
      <c r="E25" s="23">
        <v>41.176470588235297</v>
      </c>
      <c r="F25" s="23">
        <v>41.176470588235297</v>
      </c>
    </row>
    <row r="26" spans="1:6">
      <c r="A26" s="12">
        <v>16</v>
      </c>
      <c r="B26" s="13" t="s">
        <v>60</v>
      </c>
      <c r="C26" s="22" t="s">
        <v>95</v>
      </c>
      <c r="D26" s="23">
        <v>58.823529411764703</v>
      </c>
      <c r="E26" s="23">
        <v>17.647058823529413</v>
      </c>
      <c r="F26" s="23">
        <v>23.529411764705888</v>
      </c>
    </row>
    <row r="27" spans="1:6">
      <c r="A27" s="12">
        <v>17</v>
      </c>
      <c r="B27" s="13" t="s">
        <v>61</v>
      </c>
      <c r="C27" s="22" t="s">
        <v>103</v>
      </c>
      <c r="D27" s="23">
        <v>58.823529411764703</v>
      </c>
      <c r="E27" s="23">
        <v>29.411764705882351</v>
      </c>
      <c r="F27" s="23">
        <v>5.8823529411764719</v>
      </c>
    </row>
    <row r="28" spans="1:6">
      <c r="A28" s="12"/>
      <c r="B28" s="17"/>
      <c r="C28" s="17"/>
      <c r="D28" s="17"/>
      <c r="E28" s="17"/>
      <c r="F28" s="17"/>
    </row>
    <row r="29" spans="1:6">
      <c r="A29" s="12"/>
      <c r="B29" s="17"/>
      <c r="C29" s="17"/>
      <c r="D29" s="17"/>
      <c r="E29" s="17"/>
      <c r="F29" s="17"/>
    </row>
    <row r="30" spans="1:6">
      <c r="A30" s="11" t="s">
        <v>194</v>
      </c>
      <c r="B30" s="11" t="s">
        <v>195</v>
      </c>
      <c r="C30" s="20" t="s">
        <v>169</v>
      </c>
      <c r="D30" s="21" t="s">
        <v>177</v>
      </c>
      <c r="E30" s="21" t="s">
        <v>178</v>
      </c>
      <c r="F30" s="24"/>
    </row>
    <row r="31" spans="1:6">
      <c r="A31" s="12" t="s">
        <v>197</v>
      </c>
      <c r="B31" s="25" t="s">
        <v>62</v>
      </c>
      <c r="C31" s="22"/>
      <c r="D31" s="17">
        <v>88.2</v>
      </c>
      <c r="E31" s="17">
        <v>11.8</v>
      </c>
      <c r="F31" s="17"/>
    </row>
    <row r="32" spans="1:6">
      <c r="A32" s="12" t="s">
        <v>198</v>
      </c>
      <c r="B32" s="25" t="s">
        <v>63</v>
      </c>
      <c r="C32" s="22"/>
      <c r="D32" s="17">
        <v>52.9</v>
      </c>
      <c r="E32" s="17">
        <v>47.1</v>
      </c>
      <c r="F32" s="17"/>
    </row>
    <row r="33" spans="1:6" ht="48">
      <c r="A33" s="12" t="s">
        <v>201</v>
      </c>
      <c r="B33" s="13" t="s">
        <v>146</v>
      </c>
      <c r="C33" s="19" t="s">
        <v>179</v>
      </c>
      <c r="D33" s="19" t="s">
        <v>184</v>
      </c>
      <c r="E33" s="19" t="s">
        <v>184</v>
      </c>
      <c r="F33" s="17"/>
    </row>
    <row r="34" spans="1:6">
      <c r="A34" s="12" t="s">
        <v>202</v>
      </c>
      <c r="B34" s="13" t="s">
        <v>166</v>
      </c>
      <c r="C34" s="19" t="s">
        <v>179</v>
      </c>
      <c r="D34" s="17">
        <v>94.1</v>
      </c>
      <c r="E34" s="17">
        <v>5.9</v>
      </c>
      <c r="F34" s="17"/>
    </row>
    <row r="35" spans="1:6" ht="48">
      <c r="A35" s="12" t="s">
        <v>203</v>
      </c>
      <c r="B35" s="25" t="s">
        <v>64</v>
      </c>
      <c r="C35" s="19" t="s">
        <v>184</v>
      </c>
      <c r="D35" s="19" t="s">
        <v>184</v>
      </c>
      <c r="E35" s="19" t="s">
        <v>184</v>
      </c>
      <c r="F35" s="17"/>
    </row>
    <row r="36" spans="1:6">
      <c r="A36" s="1"/>
    </row>
    <row r="37" spans="1:6" ht="48">
      <c r="A37" s="4" t="s">
        <v>183</v>
      </c>
      <c r="B37" s="5" t="s">
        <v>120</v>
      </c>
    </row>
    <row r="38" spans="1:6">
      <c r="A38" s="1"/>
    </row>
  </sheetData>
  <phoneticPr fontId="1" type="noConversion"/>
  <conditionalFormatting sqref="D11:D27">
    <cfRule type="cellIs" dxfId="89" priority="2" operator="greaterThan">
      <formula>74.99</formula>
    </cfRule>
  </conditionalFormatting>
  <conditionalFormatting sqref="F11:F27">
    <cfRule type="cellIs" dxfId="88" priority="1" operator="greaterThan">
      <formula>19.99</formula>
    </cfRule>
  </conditionalFormatting>
  <pageMargins left="0.15748031496062992" right="0.15748031496062992" top="0.19685039370078741" bottom="0.19685039370078741" header="0.11811023622047245" footer="0.11811023622047245"/>
  <headerFooter alignWithMargins="0"/>
  <ignoredErrors>
    <ignoredError sqref="C11:C30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theme="3"/>
    <pageSetUpPr fitToPage="1"/>
  </sheetPr>
  <dimension ref="A1:O38"/>
  <sheetViews>
    <sheetView workbookViewId="0"/>
  </sheetViews>
  <sheetFormatPr baseColWidth="10" defaultColWidth="8.83203125" defaultRowHeight="12"/>
  <cols>
    <col min="2" max="2" width="60.83203125" customWidth="1"/>
    <col min="3" max="3" width="20.1640625" customWidth="1"/>
    <col min="4" max="4" width="14.83203125" customWidth="1"/>
    <col min="5" max="5" width="14.6640625" customWidth="1"/>
    <col min="6" max="6" width="15.332031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s="26" t="s">
        <v>11</v>
      </c>
    </row>
    <row r="6" spans="1:15">
      <c r="C6" s="2" t="s">
        <v>123</v>
      </c>
    </row>
    <row r="7" spans="1:15">
      <c r="C7" t="s">
        <v>122</v>
      </c>
    </row>
    <row r="8" spans="1:15">
      <c r="C8" s="9"/>
      <c r="D8" s="5"/>
      <c r="E8" s="5"/>
      <c r="F8" s="5"/>
      <c r="G8" s="5"/>
      <c r="H8" s="9"/>
      <c r="I8" s="5"/>
      <c r="J8" s="5"/>
      <c r="K8" s="5"/>
      <c r="L8" s="5"/>
      <c r="M8" s="5"/>
      <c r="N8" s="5"/>
      <c r="O8" s="5"/>
    </row>
    <row r="9" spans="1:15">
      <c r="I9" s="6"/>
      <c r="J9" s="6"/>
    </row>
    <row r="10" spans="1:15" ht="48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G10" s="27" t="s">
        <v>12</v>
      </c>
      <c r="H10" s="3"/>
      <c r="I10" s="3"/>
      <c r="J10" s="3"/>
      <c r="K10" s="3"/>
      <c r="L10" s="3"/>
      <c r="M10" s="3"/>
      <c r="N10" s="3"/>
      <c r="O10" s="3"/>
    </row>
    <row r="11" spans="1:15" ht="14">
      <c r="A11" s="12">
        <v>1</v>
      </c>
      <c r="B11" s="13" t="s">
        <v>148</v>
      </c>
      <c r="C11" s="36" t="s">
        <v>25</v>
      </c>
      <c r="D11" s="32">
        <v>77.777777777777771</v>
      </c>
      <c r="E11" s="32">
        <v>11.111111111111111</v>
      </c>
      <c r="F11" s="32">
        <v>11.111111111111111</v>
      </c>
      <c r="G11" s="18">
        <f>C11-'Students 3-6 2006'!C11</f>
        <v>0.14910000000000001</v>
      </c>
      <c r="M11" s="29"/>
    </row>
    <row r="12" spans="1:15" ht="14">
      <c r="A12" s="12">
        <v>2</v>
      </c>
      <c r="B12" s="13" t="s">
        <v>149</v>
      </c>
      <c r="C12" s="36" t="s">
        <v>90</v>
      </c>
      <c r="D12" s="32">
        <v>77.777777777777771</v>
      </c>
      <c r="E12" s="32">
        <v>11.111111111111111</v>
      </c>
      <c r="F12" s="32">
        <v>11.111111111111111</v>
      </c>
      <c r="G12" s="18">
        <f>C12-'Students 3-6 2006'!C12</f>
        <v>2.3500000000000076E-2</v>
      </c>
      <c r="M12" s="29"/>
    </row>
    <row r="13" spans="1:15" ht="14">
      <c r="A13" s="12">
        <v>3</v>
      </c>
      <c r="B13" s="13" t="s">
        <v>150</v>
      </c>
      <c r="C13" s="36" t="s">
        <v>90</v>
      </c>
      <c r="D13" s="32">
        <v>66.666666666666686</v>
      </c>
      <c r="E13" s="32">
        <v>22.222222222222221</v>
      </c>
      <c r="F13" s="32">
        <v>11.111111111111111</v>
      </c>
      <c r="G13" s="18">
        <f>C13-'Students 3-6 2006'!C13</f>
        <v>0.14119999999999999</v>
      </c>
      <c r="M13" s="29"/>
    </row>
    <row r="14" spans="1:15">
      <c r="A14" s="12">
        <v>4</v>
      </c>
      <c r="B14" s="13" t="s">
        <v>151</v>
      </c>
      <c r="C14" s="31" t="s">
        <v>42</v>
      </c>
      <c r="D14" s="32">
        <v>33.333333333333343</v>
      </c>
      <c r="E14" s="32">
        <v>33.333333333333343</v>
      </c>
      <c r="F14" s="32">
        <v>33.333333333333343</v>
      </c>
      <c r="G14" s="18">
        <f>C14-'Students 3-6 2006'!C14</f>
        <v>5.7499999999999996E-2</v>
      </c>
      <c r="M14" s="29"/>
    </row>
    <row r="15" spans="1:15">
      <c r="A15" s="12">
        <v>5</v>
      </c>
      <c r="B15" s="13" t="s">
        <v>152</v>
      </c>
      <c r="C15" s="31" t="s">
        <v>43</v>
      </c>
      <c r="D15" s="32">
        <v>22.222222222222221</v>
      </c>
      <c r="E15" s="32">
        <v>33.333333333333343</v>
      </c>
      <c r="F15" s="32">
        <v>44.444444444444443</v>
      </c>
      <c r="G15" s="18">
        <f>C15-'Students 3-6 2006'!C15</f>
        <v>-0.21040000000000003</v>
      </c>
      <c r="M15" s="29"/>
    </row>
    <row r="16" spans="1:15">
      <c r="A16" s="12">
        <v>6</v>
      </c>
      <c r="B16" s="13" t="s">
        <v>153</v>
      </c>
      <c r="C16" s="31" t="s">
        <v>44</v>
      </c>
      <c r="D16" s="32">
        <v>66.666666666666686</v>
      </c>
      <c r="E16" s="32">
        <v>11.111111111111111</v>
      </c>
      <c r="F16" s="32">
        <v>11.111111111111111</v>
      </c>
      <c r="G16" s="18">
        <f>C16-'Students 3-6 2006'!C16</f>
        <v>-9.2799999999999994E-2</v>
      </c>
      <c r="M16" s="29"/>
    </row>
    <row r="17" spans="1:13" ht="14">
      <c r="A17" s="12">
        <v>7</v>
      </c>
      <c r="B17" s="13" t="s">
        <v>154</v>
      </c>
      <c r="C17" s="36" t="s">
        <v>45</v>
      </c>
      <c r="D17" s="32">
        <v>77.777777777777771</v>
      </c>
      <c r="E17" s="32">
        <v>11.111111111111111</v>
      </c>
      <c r="F17" s="32">
        <v>11.111111111111111</v>
      </c>
      <c r="G17" s="18">
        <f>C17-'Students 3-6 2006'!C17</f>
        <v>0.11499999999999999</v>
      </c>
      <c r="M17" s="29"/>
    </row>
    <row r="18" spans="1:13" ht="14">
      <c r="A18" s="12">
        <v>8</v>
      </c>
      <c r="B18" s="13" t="s">
        <v>155</v>
      </c>
      <c r="C18" s="36" t="s">
        <v>22</v>
      </c>
      <c r="D18" s="32">
        <v>88.888888888888886</v>
      </c>
      <c r="E18" s="32">
        <v>0</v>
      </c>
      <c r="F18" s="32">
        <v>11.111111111111111</v>
      </c>
      <c r="G18" s="18">
        <f>C18-'Students 3-6 2006'!C18</f>
        <v>0.18300000000000005</v>
      </c>
      <c r="M18" s="29"/>
    </row>
    <row r="19" spans="1:13" ht="14">
      <c r="A19" s="12">
        <v>9</v>
      </c>
      <c r="B19" s="13" t="s">
        <v>156</v>
      </c>
      <c r="C19" s="36" t="s">
        <v>22</v>
      </c>
      <c r="D19" s="32">
        <v>88.888888888888886</v>
      </c>
      <c r="E19" s="32">
        <v>0</v>
      </c>
      <c r="F19" s="32">
        <v>0</v>
      </c>
      <c r="G19" s="18">
        <f>C19-'Students 3-6 2006'!C19</f>
        <v>0.13600000000000001</v>
      </c>
      <c r="M19" s="29"/>
    </row>
    <row r="20" spans="1:13" ht="14">
      <c r="A20" s="12">
        <v>10</v>
      </c>
      <c r="B20" s="13" t="s">
        <v>157</v>
      </c>
      <c r="C20" s="36" t="s">
        <v>7</v>
      </c>
      <c r="D20" s="32">
        <v>100</v>
      </c>
      <c r="E20" s="32">
        <v>0</v>
      </c>
      <c r="F20" s="32">
        <v>0</v>
      </c>
      <c r="G20" s="18">
        <f>C20-'Students 3-6 2006'!C20</f>
        <v>6.2699999999999978E-2</v>
      </c>
      <c r="M20" s="29"/>
    </row>
    <row r="21" spans="1:13" ht="24">
      <c r="A21" s="12">
        <v>11</v>
      </c>
      <c r="B21" s="13" t="s">
        <v>55</v>
      </c>
      <c r="C21" s="31" t="s">
        <v>46</v>
      </c>
      <c r="D21" s="32">
        <v>66.666666666666686</v>
      </c>
      <c r="E21" s="32">
        <v>11.111111111111111</v>
      </c>
      <c r="F21" s="32">
        <v>11.111111111111111</v>
      </c>
      <c r="G21" s="18">
        <f>C21-'Students 3-6 2006'!C21</f>
        <v>4.049999999999998E-2</v>
      </c>
      <c r="M21" s="29"/>
    </row>
    <row r="22" spans="1:13" ht="24">
      <c r="A22" s="12">
        <v>12</v>
      </c>
      <c r="B22" s="13" t="s">
        <v>56</v>
      </c>
      <c r="C22" s="31" t="s">
        <v>6</v>
      </c>
      <c r="D22" s="32">
        <v>55.555555555555564</v>
      </c>
      <c r="E22" s="32">
        <v>22.222222222222221</v>
      </c>
      <c r="F22" s="32">
        <v>22.222222222222221</v>
      </c>
      <c r="G22" s="18">
        <f>C22-'Students 3-6 2006'!C22</f>
        <v>0.12149999999999994</v>
      </c>
      <c r="M22" s="29"/>
    </row>
    <row r="23" spans="1:13">
      <c r="A23" s="12">
        <v>13</v>
      </c>
      <c r="B23" s="13" t="s">
        <v>57</v>
      </c>
      <c r="C23" s="31" t="s">
        <v>44</v>
      </c>
      <c r="D23" s="32">
        <v>55.555555555555564</v>
      </c>
      <c r="E23" s="32">
        <v>44.444444444444443</v>
      </c>
      <c r="F23" s="32">
        <v>0</v>
      </c>
      <c r="G23" s="18">
        <f>C23-'Students 3-6 2006'!C23</f>
        <v>2.4900000000000033E-2</v>
      </c>
      <c r="M23" s="29"/>
    </row>
    <row r="24" spans="1:13">
      <c r="A24" s="12">
        <v>14</v>
      </c>
      <c r="B24" s="13" t="s">
        <v>58</v>
      </c>
      <c r="C24" s="31" t="s">
        <v>6</v>
      </c>
      <c r="D24" s="32">
        <v>55.555555555555564</v>
      </c>
      <c r="E24" s="32">
        <v>33.333333333333343</v>
      </c>
      <c r="F24" s="32">
        <v>11.111111111111111</v>
      </c>
      <c r="G24" s="18">
        <f>C24-'Students 3-6 2006'!C24</f>
        <v>5.0899999999999945E-2</v>
      </c>
      <c r="M24" s="29"/>
    </row>
    <row r="25" spans="1:13">
      <c r="A25" s="12">
        <v>15</v>
      </c>
      <c r="B25" s="13" t="s">
        <v>59</v>
      </c>
      <c r="C25" s="31" t="s">
        <v>47</v>
      </c>
      <c r="D25" s="32">
        <v>33.333333333333343</v>
      </c>
      <c r="E25" s="32">
        <v>55.555555555555564</v>
      </c>
      <c r="F25" s="32">
        <v>11.111111111111111</v>
      </c>
      <c r="G25" s="18">
        <f>C25-'Students 3-6 2006'!C25</f>
        <v>0.10319999999999996</v>
      </c>
      <c r="M25" s="29"/>
    </row>
    <row r="26" spans="1:13">
      <c r="A26" s="12">
        <v>16</v>
      </c>
      <c r="B26" s="13" t="s">
        <v>60</v>
      </c>
      <c r="C26" s="31" t="s">
        <v>47</v>
      </c>
      <c r="D26" s="32">
        <v>55.555555555555564</v>
      </c>
      <c r="E26" s="32">
        <v>11.111111111111111</v>
      </c>
      <c r="F26" s="32">
        <v>22.222222222222221</v>
      </c>
      <c r="G26" s="18">
        <f>C26-'Students 3-6 2006'!C26</f>
        <v>-7.3200000000000043E-2</v>
      </c>
      <c r="M26" s="29"/>
    </row>
    <row r="27" spans="1:13" ht="14">
      <c r="A27" s="12">
        <v>17</v>
      </c>
      <c r="B27" s="13" t="s">
        <v>61</v>
      </c>
      <c r="C27" s="36" t="s">
        <v>22</v>
      </c>
      <c r="D27" s="32">
        <v>88.888888888888886</v>
      </c>
      <c r="E27" s="32">
        <v>11.111111111111111</v>
      </c>
      <c r="F27" s="32">
        <v>0</v>
      </c>
      <c r="G27" s="18">
        <f>C27-'Students 3-6 2006'!C27</f>
        <v>0.13600000000000001</v>
      </c>
      <c r="M27" s="29"/>
    </row>
    <row r="28" spans="1:13">
      <c r="A28" s="12"/>
      <c r="B28" s="17"/>
      <c r="C28" s="17"/>
      <c r="D28" s="17"/>
      <c r="E28" s="17"/>
      <c r="F28" s="17"/>
      <c r="G28" s="18"/>
    </row>
    <row r="29" spans="1:13">
      <c r="A29" s="12"/>
      <c r="B29" s="17"/>
      <c r="C29" s="17"/>
      <c r="D29" s="17"/>
      <c r="E29" s="17"/>
      <c r="F29" s="17"/>
      <c r="G29" s="18"/>
    </row>
    <row r="30" spans="1:13">
      <c r="A30" s="11" t="s">
        <v>194</v>
      </c>
      <c r="B30" s="11" t="s">
        <v>195</v>
      </c>
      <c r="C30" s="20" t="s">
        <v>169</v>
      </c>
      <c r="D30" s="21" t="s">
        <v>177</v>
      </c>
      <c r="E30" s="21" t="s">
        <v>178</v>
      </c>
      <c r="F30" s="24"/>
      <c r="G30" s="18"/>
    </row>
    <row r="31" spans="1:13">
      <c r="A31" s="12" t="s">
        <v>197</v>
      </c>
      <c r="B31" s="25" t="s">
        <v>62</v>
      </c>
      <c r="C31" s="22"/>
      <c r="D31" s="17">
        <v>100</v>
      </c>
      <c r="E31" s="17">
        <v>0</v>
      </c>
      <c r="F31" s="17"/>
      <c r="G31" s="18">
        <f>(D31-'Students 3-6 2006'!D31)/100</f>
        <v>0.11799999999999997</v>
      </c>
    </row>
    <row r="32" spans="1:13">
      <c r="A32" s="12" t="s">
        <v>198</v>
      </c>
      <c r="B32" s="25" t="s">
        <v>63</v>
      </c>
      <c r="C32" s="22"/>
      <c r="D32" s="17">
        <v>66.7</v>
      </c>
      <c r="E32" s="17">
        <v>33.299999999999997</v>
      </c>
      <c r="F32" s="17"/>
      <c r="G32" s="18">
        <f>(D32-'Students 3-6 2006'!D32)/100</f>
        <v>0.13800000000000004</v>
      </c>
    </row>
    <row r="33" spans="1:7" ht="48">
      <c r="A33" s="12" t="s">
        <v>201</v>
      </c>
      <c r="B33" s="13" t="s">
        <v>146</v>
      </c>
      <c r="C33" s="19" t="s">
        <v>179</v>
      </c>
      <c r="D33" s="19" t="s">
        <v>184</v>
      </c>
      <c r="E33" s="19" t="s">
        <v>184</v>
      </c>
      <c r="F33" s="17"/>
      <c r="G33" s="18"/>
    </row>
    <row r="34" spans="1:7">
      <c r="A34" s="12" t="s">
        <v>202</v>
      </c>
      <c r="B34" s="13" t="s">
        <v>166</v>
      </c>
      <c r="C34" s="19" t="s">
        <v>179</v>
      </c>
      <c r="D34" s="17">
        <v>100</v>
      </c>
      <c r="E34" s="17">
        <v>0</v>
      </c>
      <c r="F34" s="17"/>
      <c r="G34" s="18"/>
    </row>
    <row r="35" spans="1:7" ht="48">
      <c r="A35" s="12" t="s">
        <v>203</v>
      </c>
      <c r="B35" s="25" t="s">
        <v>64</v>
      </c>
      <c r="C35" s="19" t="s">
        <v>184</v>
      </c>
      <c r="D35" s="19" t="s">
        <v>184</v>
      </c>
      <c r="E35" s="19" t="s">
        <v>184</v>
      </c>
      <c r="F35" s="17"/>
      <c r="G35" s="18"/>
    </row>
    <row r="36" spans="1:7">
      <c r="A36" s="1"/>
    </row>
    <row r="37" spans="1:7" ht="48">
      <c r="A37" s="4" t="s">
        <v>183</v>
      </c>
      <c r="B37" s="34" t="s">
        <v>48</v>
      </c>
    </row>
    <row r="38" spans="1:7">
      <c r="A38" s="1"/>
    </row>
  </sheetData>
  <phoneticPr fontId="10" type="noConversion"/>
  <conditionalFormatting sqref="G11">
    <cfRule type="cellIs" dxfId="87" priority="39" stopIfTrue="1" operator="lessThan">
      <formula>0</formula>
    </cfRule>
    <cfRule type="cellIs" dxfId="86" priority="40" stopIfTrue="1" operator="greaterThan">
      <formula>0</formula>
    </cfRule>
  </conditionalFormatting>
  <conditionalFormatting sqref="G28:G35">
    <cfRule type="cellIs" dxfId="85" priority="35" stopIfTrue="1" operator="lessThan">
      <formula>0</formula>
    </cfRule>
    <cfRule type="cellIs" dxfId="84" priority="36" stopIfTrue="1" operator="greaterThan">
      <formula>0</formula>
    </cfRule>
  </conditionalFormatting>
  <conditionalFormatting sqref="G12">
    <cfRule type="cellIs" dxfId="83" priority="33" stopIfTrue="1" operator="lessThan">
      <formula>0</formula>
    </cfRule>
    <cfRule type="cellIs" dxfId="82" priority="34" stopIfTrue="1" operator="greaterThan">
      <formula>0</formula>
    </cfRule>
  </conditionalFormatting>
  <conditionalFormatting sqref="G13">
    <cfRule type="cellIs" dxfId="81" priority="31" stopIfTrue="1" operator="lessThan">
      <formula>0</formula>
    </cfRule>
    <cfRule type="cellIs" dxfId="80" priority="32" stopIfTrue="1" operator="greaterThan">
      <formula>0</formula>
    </cfRule>
  </conditionalFormatting>
  <conditionalFormatting sqref="G14">
    <cfRule type="cellIs" dxfId="79" priority="29" stopIfTrue="1" operator="lessThan">
      <formula>0</formula>
    </cfRule>
    <cfRule type="cellIs" dxfId="78" priority="30" stopIfTrue="1" operator="greaterThan">
      <formula>0</formula>
    </cfRule>
  </conditionalFormatting>
  <conditionalFormatting sqref="G15">
    <cfRule type="cellIs" dxfId="77" priority="27" stopIfTrue="1" operator="lessThan">
      <formula>0</formula>
    </cfRule>
    <cfRule type="cellIs" dxfId="76" priority="28" stopIfTrue="1" operator="greaterThan">
      <formula>0</formula>
    </cfRule>
  </conditionalFormatting>
  <conditionalFormatting sqref="G16">
    <cfRule type="cellIs" dxfId="75" priority="25" stopIfTrue="1" operator="lessThan">
      <formula>0</formula>
    </cfRule>
    <cfRule type="cellIs" dxfId="74" priority="26" stopIfTrue="1" operator="greaterThan">
      <formula>0</formula>
    </cfRule>
  </conditionalFormatting>
  <conditionalFormatting sqref="G17">
    <cfRule type="cellIs" dxfId="73" priority="23" stopIfTrue="1" operator="lessThan">
      <formula>0</formula>
    </cfRule>
    <cfRule type="cellIs" dxfId="72" priority="24" stopIfTrue="1" operator="greaterThan">
      <formula>0</formula>
    </cfRule>
  </conditionalFormatting>
  <conditionalFormatting sqref="G18">
    <cfRule type="cellIs" dxfId="71" priority="21" stopIfTrue="1" operator="lessThan">
      <formula>0</formula>
    </cfRule>
    <cfRule type="cellIs" dxfId="70" priority="22" stopIfTrue="1" operator="greaterThan">
      <formula>0</formula>
    </cfRule>
  </conditionalFormatting>
  <conditionalFormatting sqref="G19">
    <cfRule type="cellIs" dxfId="69" priority="19" stopIfTrue="1" operator="lessThan">
      <formula>0</formula>
    </cfRule>
    <cfRule type="cellIs" dxfId="68" priority="20" stopIfTrue="1" operator="greaterThan">
      <formula>0</formula>
    </cfRule>
  </conditionalFormatting>
  <conditionalFormatting sqref="G20">
    <cfRule type="cellIs" dxfId="67" priority="17" stopIfTrue="1" operator="lessThan">
      <formula>0</formula>
    </cfRule>
    <cfRule type="cellIs" dxfId="66" priority="18" stopIfTrue="1" operator="greaterThan">
      <formula>0</formula>
    </cfRule>
  </conditionalFormatting>
  <conditionalFormatting sqref="G21">
    <cfRule type="cellIs" dxfId="65" priority="15" stopIfTrue="1" operator="lessThan">
      <formula>0</formula>
    </cfRule>
    <cfRule type="cellIs" dxfId="64" priority="16" stopIfTrue="1" operator="greaterThan">
      <formula>0</formula>
    </cfRule>
  </conditionalFormatting>
  <conditionalFormatting sqref="G22">
    <cfRule type="cellIs" dxfId="63" priority="13" stopIfTrue="1" operator="lessThan">
      <formula>0</formula>
    </cfRule>
    <cfRule type="cellIs" dxfId="62" priority="14" stopIfTrue="1" operator="greaterThan">
      <formula>0</formula>
    </cfRule>
  </conditionalFormatting>
  <conditionalFormatting sqref="G23">
    <cfRule type="cellIs" dxfId="61" priority="11" stopIfTrue="1" operator="lessThan">
      <formula>0</formula>
    </cfRule>
    <cfRule type="cellIs" dxfId="60" priority="12" stopIfTrue="1" operator="greaterThan">
      <formula>0</formula>
    </cfRule>
  </conditionalFormatting>
  <conditionalFormatting sqref="G24">
    <cfRule type="cellIs" dxfId="59" priority="9" stopIfTrue="1" operator="lessThan">
      <formula>0</formula>
    </cfRule>
    <cfRule type="cellIs" dxfId="58" priority="10" stopIfTrue="1" operator="greaterThan">
      <formula>0</formula>
    </cfRule>
  </conditionalFormatting>
  <conditionalFormatting sqref="G25">
    <cfRule type="cellIs" dxfId="57" priority="7" stopIfTrue="1" operator="lessThan">
      <formula>0</formula>
    </cfRule>
    <cfRule type="cellIs" dxfId="56" priority="8" stopIfTrue="1" operator="greaterThan">
      <formula>0</formula>
    </cfRule>
  </conditionalFormatting>
  <conditionalFormatting sqref="G26">
    <cfRule type="cellIs" dxfId="55" priority="5" stopIfTrue="1" operator="lessThan">
      <formula>0</formula>
    </cfRule>
    <cfRule type="cellIs" dxfId="54" priority="6" stopIfTrue="1" operator="greaterThan">
      <formula>0</formula>
    </cfRule>
  </conditionalFormatting>
  <conditionalFormatting sqref="G27">
    <cfRule type="cellIs" dxfId="53" priority="3" stopIfTrue="1" operator="lessThan">
      <formula>0</formula>
    </cfRule>
    <cfRule type="cellIs" dxfId="52" priority="4" stopIfTrue="1" operator="greaterThan">
      <formula>0</formula>
    </cfRule>
  </conditionalFormatting>
  <conditionalFormatting sqref="D11:D27">
    <cfRule type="cellIs" dxfId="51" priority="2" operator="greaterThan">
      <formula>74.99</formula>
    </cfRule>
  </conditionalFormatting>
  <conditionalFormatting sqref="F11:F27">
    <cfRule type="cellIs" dxfId="50" priority="1" operator="greaterThan">
      <formula>19.99</formula>
    </cfRule>
  </conditionalFormatting>
  <pageMargins left="0.15748031496062992" right="0.15748031496062992" top="0.19685039370078741" bottom="0.19685039370078741" header="0.11811023622047245" footer="0.11811023622047245"/>
  <headerFooter alignWithMargins="0"/>
  <ignoredErrors>
    <ignoredError sqref="C11:C28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42"/>
  <sheetViews>
    <sheetView workbookViewId="0"/>
  </sheetViews>
  <sheetFormatPr baseColWidth="10" defaultColWidth="8.83203125" defaultRowHeight="12"/>
  <cols>
    <col min="2" max="2" width="60.83203125" customWidth="1"/>
    <col min="3" max="3" width="20.1640625" customWidth="1"/>
    <col min="4" max="4" width="14.83203125" customWidth="1"/>
    <col min="5" max="5" width="14.6640625" customWidth="1"/>
    <col min="6" max="6" width="15.332031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t="s">
        <v>176</v>
      </c>
    </row>
    <row r="6" spans="1:15">
      <c r="C6" s="2" t="s">
        <v>124</v>
      </c>
    </row>
    <row r="7" spans="1:15">
      <c r="C7" t="s">
        <v>122</v>
      </c>
    </row>
    <row r="8" spans="1:15">
      <c r="C8" s="9"/>
      <c r="D8" s="5"/>
      <c r="E8" s="5"/>
      <c r="F8" s="5"/>
      <c r="G8" s="5"/>
      <c r="H8" s="8"/>
      <c r="I8" s="5"/>
      <c r="J8" s="5"/>
      <c r="K8" s="5"/>
      <c r="L8" s="5"/>
      <c r="M8" s="5"/>
      <c r="N8" s="5"/>
      <c r="O8" s="5"/>
    </row>
    <row r="9" spans="1:15">
      <c r="I9" s="6"/>
      <c r="J9" s="6"/>
    </row>
    <row r="10" spans="1:15" ht="36">
      <c r="A10" s="20" t="s">
        <v>194</v>
      </c>
      <c r="B10" s="20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H10" s="3"/>
      <c r="I10" s="3"/>
      <c r="J10" s="3"/>
      <c r="K10" s="3"/>
      <c r="L10" s="3"/>
      <c r="M10" s="3"/>
      <c r="N10" s="3"/>
      <c r="O10" s="3"/>
    </row>
    <row r="11" spans="1:15">
      <c r="A11" s="12">
        <v>1</v>
      </c>
      <c r="B11" s="13" t="s">
        <v>148</v>
      </c>
      <c r="C11" s="22" t="s">
        <v>108</v>
      </c>
      <c r="D11" s="23">
        <v>25</v>
      </c>
      <c r="E11" s="23">
        <v>37.5</v>
      </c>
      <c r="F11" s="23">
        <v>37.5</v>
      </c>
    </row>
    <row r="12" spans="1:15">
      <c r="A12" s="12">
        <v>2</v>
      </c>
      <c r="B12" s="13" t="s">
        <v>149</v>
      </c>
      <c r="C12" s="22" t="s">
        <v>109</v>
      </c>
      <c r="D12" s="23">
        <v>31.25</v>
      </c>
      <c r="E12" s="23">
        <v>43.75</v>
      </c>
      <c r="F12" s="23">
        <v>25</v>
      </c>
    </row>
    <row r="13" spans="1:15">
      <c r="A13" s="12">
        <v>3</v>
      </c>
      <c r="B13" s="13" t="s">
        <v>150</v>
      </c>
      <c r="C13" s="22" t="s">
        <v>72</v>
      </c>
      <c r="D13" s="23">
        <v>43.75</v>
      </c>
      <c r="E13" s="23">
        <v>50</v>
      </c>
      <c r="F13" s="23">
        <v>6.25</v>
      </c>
    </row>
    <row r="14" spans="1:15">
      <c r="A14" s="12">
        <v>4</v>
      </c>
      <c r="B14" s="13" t="s">
        <v>151</v>
      </c>
      <c r="C14" s="22" t="s">
        <v>110</v>
      </c>
      <c r="D14" s="23">
        <v>25</v>
      </c>
      <c r="E14" s="23">
        <v>62.5</v>
      </c>
      <c r="F14" s="23">
        <v>12.5</v>
      </c>
    </row>
    <row r="15" spans="1:15">
      <c r="A15" s="12">
        <v>5</v>
      </c>
      <c r="B15" s="13" t="s">
        <v>152</v>
      </c>
      <c r="C15" s="22" t="s">
        <v>111</v>
      </c>
      <c r="D15" s="23">
        <v>62.5</v>
      </c>
      <c r="E15" s="23">
        <v>18.75</v>
      </c>
      <c r="F15" s="23">
        <v>18.75</v>
      </c>
    </row>
    <row r="16" spans="1:15">
      <c r="A16" s="12">
        <v>6</v>
      </c>
      <c r="B16" s="13" t="s">
        <v>153</v>
      </c>
      <c r="C16" s="22" t="s">
        <v>72</v>
      </c>
      <c r="D16" s="23">
        <v>56.25</v>
      </c>
      <c r="E16" s="23">
        <v>37.5</v>
      </c>
      <c r="F16" s="23">
        <v>0</v>
      </c>
    </row>
    <row r="17" spans="1:6">
      <c r="A17" s="12">
        <v>7</v>
      </c>
      <c r="B17" s="13" t="s">
        <v>154</v>
      </c>
      <c r="C17" s="22" t="s">
        <v>112</v>
      </c>
      <c r="D17" s="23">
        <v>62.5</v>
      </c>
      <c r="E17" s="23">
        <v>37.5</v>
      </c>
      <c r="F17" s="23">
        <v>0</v>
      </c>
    </row>
    <row r="18" spans="1:6">
      <c r="A18" s="12">
        <v>8</v>
      </c>
      <c r="B18" s="13" t="s">
        <v>155</v>
      </c>
      <c r="C18" s="22" t="s">
        <v>74</v>
      </c>
      <c r="D18" s="23">
        <v>50</v>
      </c>
      <c r="E18" s="23">
        <v>37.5</v>
      </c>
      <c r="F18" s="23">
        <v>12.5</v>
      </c>
    </row>
    <row r="19" spans="1:6">
      <c r="A19" s="12">
        <v>9</v>
      </c>
      <c r="B19" s="13" t="s">
        <v>156</v>
      </c>
      <c r="C19" s="22" t="s">
        <v>113</v>
      </c>
      <c r="D19" s="23">
        <v>56.25</v>
      </c>
      <c r="E19" s="23">
        <v>37.5</v>
      </c>
      <c r="F19" s="23">
        <v>6.25</v>
      </c>
    </row>
    <row r="20" spans="1:6">
      <c r="A20" s="12">
        <v>10</v>
      </c>
      <c r="B20" s="13" t="s">
        <v>157</v>
      </c>
      <c r="C20" s="22" t="s">
        <v>114</v>
      </c>
      <c r="D20" s="23">
        <v>68.75</v>
      </c>
      <c r="E20" s="23">
        <v>12.5</v>
      </c>
      <c r="F20" s="23">
        <v>18.75</v>
      </c>
    </row>
    <row r="21" spans="1:6" ht="24">
      <c r="A21" s="12">
        <v>11</v>
      </c>
      <c r="B21" s="13" t="s">
        <v>55</v>
      </c>
      <c r="C21" s="22" t="s">
        <v>115</v>
      </c>
      <c r="D21" s="23">
        <v>50</v>
      </c>
      <c r="E21" s="23">
        <v>31.25</v>
      </c>
      <c r="F21" s="23">
        <v>18.75</v>
      </c>
    </row>
    <row r="22" spans="1:6" ht="24">
      <c r="A22" s="12">
        <v>12</v>
      </c>
      <c r="B22" s="13" t="s">
        <v>56</v>
      </c>
      <c r="C22" s="22" t="s">
        <v>110</v>
      </c>
      <c r="D22" s="23">
        <v>37.5</v>
      </c>
      <c r="E22" s="23">
        <v>37.5</v>
      </c>
      <c r="F22" s="23">
        <v>25</v>
      </c>
    </row>
    <row r="23" spans="1:6">
      <c r="A23" s="12">
        <v>13</v>
      </c>
      <c r="B23" s="13" t="s">
        <v>57</v>
      </c>
      <c r="C23" s="22" t="s">
        <v>72</v>
      </c>
      <c r="D23" s="23">
        <v>56.25</v>
      </c>
      <c r="E23" s="23">
        <v>12.5</v>
      </c>
      <c r="F23" s="23">
        <v>31.25</v>
      </c>
    </row>
    <row r="24" spans="1:6">
      <c r="A24" s="12">
        <v>14</v>
      </c>
      <c r="B24" s="13" t="s">
        <v>58</v>
      </c>
      <c r="C24" s="22" t="s">
        <v>72</v>
      </c>
      <c r="D24" s="23">
        <v>37.5</v>
      </c>
      <c r="E24" s="23">
        <v>56.25</v>
      </c>
      <c r="F24" s="23">
        <v>6.25</v>
      </c>
    </row>
    <row r="25" spans="1:6">
      <c r="A25" s="12">
        <v>15</v>
      </c>
      <c r="B25" s="13" t="s">
        <v>59</v>
      </c>
      <c r="C25" s="22" t="s">
        <v>116</v>
      </c>
      <c r="D25" s="23">
        <v>12.5</v>
      </c>
      <c r="E25" s="23">
        <v>31.25</v>
      </c>
      <c r="F25" s="23">
        <v>56.25</v>
      </c>
    </row>
    <row r="26" spans="1:6">
      <c r="A26" s="12">
        <v>16</v>
      </c>
      <c r="B26" s="13" t="s">
        <v>60</v>
      </c>
      <c r="C26" s="22" t="s">
        <v>90</v>
      </c>
      <c r="D26" s="23">
        <v>75</v>
      </c>
      <c r="E26" s="23">
        <v>6.25</v>
      </c>
      <c r="F26" s="23">
        <v>18.75</v>
      </c>
    </row>
    <row r="27" spans="1:6">
      <c r="A27" s="12">
        <v>17</v>
      </c>
      <c r="B27" s="13" t="s">
        <v>61</v>
      </c>
      <c r="C27" s="22" t="s">
        <v>111</v>
      </c>
      <c r="D27" s="23">
        <v>56.25</v>
      </c>
      <c r="E27" s="23">
        <v>37.5</v>
      </c>
      <c r="F27" s="23">
        <v>0</v>
      </c>
    </row>
    <row r="28" spans="1:6">
      <c r="A28" s="12">
        <v>18</v>
      </c>
      <c r="B28" s="13" t="s">
        <v>65</v>
      </c>
      <c r="C28" s="22" t="s">
        <v>74</v>
      </c>
      <c r="D28" s="23">
        <v>37.5</v>
      </c>
      <c r="E28" s="23">
        <v>50</v>
      </c>
      <c r="F28" s="23">
        <v>12.5</v>
      </c>
    </row>
    <row r="29" spans="1:6">
      <c r="A29" s="12">
        <v>19</v>
      </c>
      <c r="B29" s="13" t="s">
        <v>66</v>
      </c>
      <c r="C29" s="22" t="s">
        <v>78</v>
      </c>
      <c r="D29" s="23">
        <v>68.75</v>
      </c>
      <c r="E29" s="23">
        <v>18.75</v>
      </c>
      <c r="F29" s="23">
        <v>12.5</v>
      </c>
    </row>
    <row r="30" spans="1:6">
      <c r="A30" s="12">
        <v>20</v>
      </c>
      <c r="B30" s="13" t="s">
        <v>67</v>
      </c>
      <c r="C30" s="22" t="s">
        <v>117</v>
      </c>
      <c r="D30" s="23">
        <v>37.5</v>
      </c>
      <c r="E30" s="23">
        <v>25</v>
      </c>
      <c r="F30" s="23">
        <v>37.5</v>
      </c>
    </row>
    <row r="31" spans="1:6" ht="24">
      <c r="A31" s="12">
        <v>21</v>
      </c>
      <c r="B31" s="13" t="s">
        <v>68</v>
      </c>
      <c r="C31" s="22" t="s">
        <v>118</v>
      </c>
      <c r="D31" s="23">
        <v>25</v>
      </c>
      <c r="E31" s="23">
        <v>18.75</v>
      </c>
      <c r="F31" s="23">
        <v>43.75</v>
      </c>
    </row>
    <row r="32" spans="1:6">
      <c r="A32" s="12"/>
      <c r="B32" s="17"/>
      <c r="C32" s="17"/>
      <c r="D32" s="17"/>
      <c r="E32" s="17"/>
      <c r="F32" s="17"/>
    </row>
    <row r="33" spans="1:6">
      <c r="A33" s="12"/>
      <c r="B33" s="17"/>
      <c r="C33" s="17"/>
      <c r="D33" s="17"/>
      <c r="E33" s="17"/>
      <c r="F33" s="17"/>
    </row>
    <row r="34" spans="1:6">
      <c r="A34" s="11" t="s">
        <v>194</v>
      </c>
      <c r="B34" s="11" t="s">
        <v>195</v>
      </c>
      <c r="C34" s="20" t="s">
        <v>169</v>
      </c>
      <c r="D34" s="21" t="s">
        <v>177</v>
      </c>
      <c r="E34" s="21" t="s">
        <v>178</v>
      </c>
      <c r="F34" s="24"/>
    </row>
    <row r="35" spans="1:6">
      <c r="A35" s="12" t="s">
        <v>197</v>
      </c>
      <c r="B35" s="25" t="s">
        <v>62</v>
      </c>
      <c r="C35" s="22"/>
      <c r="D35" s="17">
        <v>87.5</v>
      </c>
      <c r="E35" s="17">
        <v>12.5</v>
      </c>
      <c r="F35" s="17"/>
    </row>
    <row r="36" spans="1:6">
      <c r="A36" s="12" t="s">
        <v>198</v>
      </c>
      <c r="B36" s="25" t="s">
        <v>63</v>
      </c>
      <c r="C36" s="22"/>
      <c r="D36" s="17">
        <v>56.3</v>
      </c>
      <c r="E36" s="17">
        <v>43.8</v>
      </c>
      <c r="F36" s="17"/>
    </row>
    <row r="37" spans="1:6" ht="48">
      <c r="A37" s="12" t="s">
        <v>201</v>
      </c>
      <c r="B37" s="13" t="s">
        <v>146</v>
      </c>
      <c r="C37" s="19" t="s">
        <v>179</v>
      </c>
      <c r="D37" s="19" t="s">
        <v>184</v>
      </c>
      <c r="E37" s="19" t="s">
        <v>184</v>
      </c>
      <c r="F37" s="17"/>
    </row>
    <row r="38" spans="1:6">
      <c r="A38" s="12" t="s">
        <v>202</v>
      </c>
      <c r="B38" s="13" t="s">
        <v>166</v>
      </c>
      <c r="C38" s="19" t="s">
        <v>179</v>
      </c>
      <c r="D38" s="17">
        <v>87.5</v>
      </c>
      <c r="E38" s="17">
        <v>12.5</v>
      </c>
      <c r="F38" s="17"/>
    </row>
    <row r="39" spans="1:6" ht="48">
      <c r="A39" s="12" t="s">
        <v>203</v>
      </c>
      <c r="B39" s="25" t="s">
        <v>64</v>
      </c>
      <c r="C39" s="19" t="s">
        <v>184</v>
      </c>
      <c r="D39" s="19" t="s">
        <v>184</v>
      </c>
      <c r="E39" s="19" t="s">
        <v>184</v>
      </c>
      <c r="F39" s="17"/>
    </row>
    <row r="40" spans="1:6">
      <c r="A40" s="1"/>
    </row>
    <row r="41" spans="1:6" ht="48">
      <c r="A41" s="4" t="s">
        <v>183</v>
      </c>
      <c r="B41" s="5" t="s">
        <v>121</v>
      </c>
    </row>
    <row r="42" spans="1:6">
      <c r="A42" s="1"/>
    </row>
  </sheetData>
  <phoneticPr fontId="1" type="noConversion"/>
  <pageMargins left="0.15748031496062992" right="0.15748031496062992" top="0.19685039370078741" bottom="0.19685039370078741" header="0.19685039370078741" footer="0.11811023622047245"/>
  <headerFooter alignWithMargins="0"/>
  <ignoredErrors>
    <ignoredError sqref="C11:C34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theme="3"/>
    <pageSetUpPr fitToPage="1"/>
  </sheetPr>
  <dimension ref="A1:O42"/>
  <sheetViews>
    <sheetView workbookViewId="0"/>
  </sheetViews>
  <sheetFormatPr baseColWidth="10" defaultColWidth="8.83203125" defaultRowHeight="12"/>
  <cols>
    <col min="2" max="2" width="60.83203125" customWidth="1"/>
    <col min="3" max="3" width="20.1640625" customWidth="1"/>
    <col min="4" max="4" width="14.83203125" customWidth="1"/>
    <col min="5" max="5" width="14.6640625" customWidth="1"/>
    <col min="6" max="6" width="15.332031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s="26" t="s">
        <v>11</v>
      </c>
    </row>
    <row r="6" spans="1:15">
      <c r="C6" s="2" t="s">
        <v>124</v>
      </c>
    </row>
    <row r="7" spans="1:15">
      <c r="C7" t="s">
        <v>122</v>
      </c>
    </row>
    <row r="8" spans="1:15">
      <c r="C8" s="9"/>
      <c r="D8" s="5"/>
      <c r="E8" s="5"/>
      <c r="F8" s="5"/>
      <c r="G8" s="5"/>
      <c r="H8" s="8"/>
      <c r="I8" s="5"/>
      <c r="J8" s="5"/>
      <c r="K8" s="5"/>
      <c r="L8" s="5"/>
      <c r="M8" s="5"/>
      <c r="N8" s="5"/>
      <c r="O8" s="5"/>
    </row>
    <row r="9" spans="1:15">
      <c r="I9" s="6"/>
      <c r="J9" s="6"/>
    </row>
    <row r="10" spans="1:15" ht="48">
      <c r="A10" s="20" t="s">
        <v>194</v>
      </c>
      <c r="B10" s="20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  <c r="G10" s="27" t="s">
        <v>12</v>
      </c>
      <c r="H10" s="3"/>
      <c r="I10" s="3"/>
      <c r="J10" s="3"/>
      <c r="K10" s="3"/>
      <c r="L10" s="3"/>
      <c r="M10" s="3"/>
      <c r="N10" s="3"/>
      <c r="O10" s="3"/>
    </row>
    <row r="11" spans="1:15">
      <c r="A11" s="12">
        <v>1</v>
      </c>
      <c r="B11" s="13" t="s">
        <v>148</v>
      </c>
      <c r="C11" s="31" t="s">
        <v>76</v>
      </c>
      <c r="D11" s="32">
        <v>25</v>
      </c>
      <c r="E11" s="32">
        <v>50</v>
      </c>
      <c r="F11" s="32">
        <v>25</v>
      </c>
      <c r="G11" s="18">
        <f>C11-'Students 7-9 2006'!C11</f>
        <v>6.25E-2</v>
      </c>
      <c r="M11" s="29"/>
    </row>
    <row r="12" spans="1:15">
      <c r="A12" s="12">
        <v>2</v>
      </c>
      <c r="B12" s="13" t="s">
        <v>149</v>
      </c>
      <c r="C12" s="31" t="s">
        <v>72</v>
      </c>
      <c r="D12" s="32">
        <v>37.5</v>
      </c>
      <c r="E12" s="32">
        <v>62.5</v>
      </c>
      <c r="F12" s="32">
        <v>0</v>
      </c>
      <c r="G12" s="18">
        <f>C12-'Students 7-9 2006'!C12</f>
        <v>8.7499999999999911E-2</v>
      </c>
      <c r="M12" s="29"/>
    </row>
    <row r="13" spans="1:15">
      <c r="A13" s="12">
        <v>3</v>
      </c>
      <c r="B13" s="13" t="s">
        <v>150</v>
      </c>
      <c r="C13" s="31" t="s">
        <v>113</v>
      </c>
      <c r="D13" s="32">
        <v>75</v>
      </c>
      <c r="E13" s="32">
        <v>25</v>
      </c>
      <c r="F13" s="32">
        <v>0</v>
      </c>
      <c r="G13" s="18">
        <f>C13-'Students 7-9 2006'!C13</f>
        <v>7.5000000000000067E-2</v>
      </c>
      <c r="M13" s="29"/>
    </row>
    <row r="14" spans="1:15">
      <c r="A14" s="12">
        <v>4</v>
      </c>
      <c r="B14" s="13" t="s">
        <v>151</v>
      </c>
      <c r="C14" s="31" t="s">
        <v>78</v>
      </c>
      <c r="D14" s="32">
        <v>75</v>
      </c>
      <c r="E14" s="32">
        <v>0</v>
      </c>
      <c r="F14" s="32">
        <v>25</v>
      </c>
      <c r="G14" s="18">
        <f>C14-'Students 7-9 2006'!C14</f>
        <v>0.11250000000000004</v>
      </c>
      <c r="M14" s="29"/>
    </row>
    <row r="15" spans="1:15">
      <c r="A15" s="12">
        <v>5</v>
      </c>
      <c r="B15" s="13" t="s">
        <v>152</v>
      </c>
      <c r="C15" s="31" t="s">
        <v>78</v>
      </c>
      <c r="D15" s="32">
        <v>62.5</v>
      </c>
      <c r="E15" s="32">
        <v>25</v>
      </c>
      <c r="F15" s="32">
        <v>12.5</v>
      </c>
      <c r="G15" s="18">
        <f>C15-'Students 7-9 2006'!C15</f>
        <v>1.2499999999999956E-2</v>
      </c>
      <c r="M15" s="29"/>
    </row>
    <row r="16" spans="1:15" ht="14">
      <c r="A16" s="12">
        <v>6</v>
      </c>
      <c r="B16" s="13" t="s">
        <v>153</v>
      </c>
      <c r="C16" s="36" t="s">
        <v>75</v>
      </c>
      <c r="D16" s="32">
        <v>87.5</v>
      </c>
      <c r="E16" s="32">
        <v>0</v>
      </c>
      <c r="F16" s="32">
        <v>12.5</v>
      </c>
      <c r="G16" s="18">
        <f>C16-'Students 7-9 2006'!C16</f>
        <v>0.125</v>
      </c>
      <c r="M16" s="29"/>
    </row>
    <row r="17" spans="1:13">
      <c r="A17" s="12">
        <v>7</v>
      </c>
      <c r="B17" s="13" t="s">
        <v>154</v>
      </c>
      <c r="C17" s="31" t="s">
        <v>113</v>
      </c>
      <c r="D17" s="32">
        <v>62.5</v>
      </c>
      <c r="E17" s="32">
        <v>37.5</v>
      </c>
      <c r="F17" s="32">
        <v>0</v>
      </c>
      <c r="G17" s="18">
        <f>C17-'Students 7-9 2006'!C17</f>
        <v>5.0000000000000044E-2</v>
      </c>
      <c r="M17" s="29"/>
    </row>
    <row r="18" spans="1:13" ht="14">
      <c r="A18" s="12">
        <v>8</v>
      </c>
      <c r="B18" s="13" t="s">
        <v>155</v>
      </c>
      <c r="C18" s="36" t="s">
        <v>49</v>
      </c>
      <c r="D18" s="32">
        <v>87.5</v>
      </c>
      <c r="E18" s="32">
        <v>12.5</v>
      </c>
      <c r="F18" s="32">
        <v>0</v>
      </c>
      <c r="G18" s="18">
        <f>C18-'Students 7-9 2006'!C18</f>
        <v>0.19999999999999996</v>
      </c>
      <c r="M18" s="29"/>
    </row>
    <row r="19" spans="1:13" ht="14">
      <c r="A19" s="12">
        <v>9</v>
      </c>
      <c r="B19" s="13" t="s">
        <v>156</v>
      </c>
      <c r="C19" s="36" t="s">
        <v>50</v>
      </c>
      <c r="D19" s="32">
        <v>87.5</v>
      </c>
      <c r="E19" s="32">
        <v>12.5</v>
      </c>
      <c r="F19" s="32">
        <v>0</v>
      </c>
      <c r="G19" s="18">
        <f>C19-'Students 7-9 2006'!C19</f>
        <v>0.15000000000000002</v>
      </c>
      <c r="M19" s="29"/>
    </row>
    <row r="20" spans="1:13" ht="14">
      <c r="A20" s="12">
        <v>10</v>
      </c>
      <c r="B20" s="13" t="s">
        <v>157</v>
      </c>
      <c r="C20" s="36" t="s">
        <v>50</v>
      </c>
      <c r="D20" s="32">
        <v>100</v>
      </c>
      <c r="E20" s="32">
        <v>0</v>
      </c>
      <c r="F20" s="32">
        <v>0</v>
      </c>
      <c r="G20" s="18">
        <f>C20-'Students 7-9 2006'!C20</f>
        <v>0.16250000000000009</v>
      </c>
      <c r="M20" s="29"/>
    </row>
    <row r="21" spans="1:13" ht="24">
      <c r="A21" s="12">
        <v>11</v>
      </c>
      <c r="B21" s="13" t="s">
        <v>55</v>
      </c>
      <c r="C21" s="31" t="s">
        <v>113</v>
      </c>
      <c r="D21" s="32">
        <v>62.5</v>
      </c>
      <c r="E21" s="32">
        <v>37.5</v>
      </c>
      <c r="F21" s="32">
        <v>0</v>
      </c>
      <c r="G21" s="18">
        <f>C21-'Students 7-9 2006'!C21</f>
        <v>8.7500000000000022E-2</v>
      </c>
      <c r="M21" s="29"/>
    </row>
    <row r="22" spans="1:13" ht="24">
      <c r="A22" s="12">
        <v>12</v>
      </c>
      <c r="B22" s="13" t="s">
        <v>56</v>
      </c>
      <c r="C22" s="31" t="s">
        <v>78</v>
      </c>
      <c r="D22" s="32">
        <v>62.5</v>
      </c>
      <c r="E22" s="32">
        <v>25</v>
      </c>
      <c r="F22" s="32">
        <v>0</v>
      </c>
      <c r="G22" s="18">
        <f>C22-'Students 7-9 2006'!C22</f>
        <v>0.11250000000000004</v>
      </c>
      <c r="M22" s="29"/>
    </row>
    <row r="23" spans="1:13">
      <c r="A23" s="12">
        <v>13</v>
      </c>
      <c r="B23" s="13" t="s">
        <v>57</v>
      </c>
      <c r="C23" s="31" t="s">
        <v>112</v>
      </c>
      <c r="D23" s="32">
        <v>75</v>
      </c>
      <c r="E23" s="32">
        <v>0</v>
      </c>
      <c r="F23" s="32">
        <v>25</v>
      </c>
      <c r="G23" s="18">
        <f>C23-'Students 7-9 2006'!C23</f>
        <v>2.5000000000000022E-2</v>
      </c>
      <c r="M23" s="29"/>
    </row>
    <row r="24" spans="1:13">
      <c r="A24" s="12">
        <v>14</v>
      </c>
      <c r="B24" s="13" t="s">
        <v>58</v>
      </c>
      <c r="C24" s="31" t="s">
        <v>76</v>
      </c>
      <c r="D24" s="32">
        <v>50</v>
      </c>
      <c r="E24" s="32">
        <v>25</v>
      </c>
      <c r="F24" s="32">
        <v>25</v>
      </c>
      <c r="G24" s="18">
        <f>C24-'Students 7-9 2006'!C24</f>
        <v>-7.4999999999999956E-2</v>
      </c>
      <c r="M24" s="29"/>
    </row>
    <row r="25" spans="1:13">
      <c r="A25" s="12">
        <v>15</v>
      </c>
      <c r="B25" s="13" t="s">
        <v>59</v>
      </c>
      <c r="C25" s="31" t="s">
        <v>118</v>
      </c>
      <c r="D25" s="32">
        <v>0</v>
      </c>
      <c r="E25" s="32">
        <v>50</v>
      </c>
      <c r="F25" s="32">
        <v>50</v>
      </c>
      <c r="G25" s="18">
        <f>C25-'Students 7-9 2006'!C25</f>
        <v>-3.7499999999999978E-2</v>
      </c>
      <c r="M25" s="29"/>
    </row>
    <row r="26" spans="1:13">
      <c r="A26" s="12">
        <v>16</v>
      </c>
      <c r="B26" s="13" t="s">
        <v>60</v>
      </c>
      <c r="C26" s="31" t="s">
        <v>113</v>
      </c>
      <c r="D26" s="32">
        <v>62.5</v>
      </c>
      <c r="E26" s="32">
        <v>25</v>
      </c>
      <c r="F26" s="32">
        <v>12.5</v>
      </c>
      <c r="G26" s="18">
        <f>C26-'Students 7-9 2006'!C26</f>
        <v>-2.5000000000000022E-2</v>
      </c>
      <c r="M26" s="29"/>
    </row>
    <row r="27" spans="1:13" ht="14">
      <c r="A27" s="12">
        <v>17</v>
      </c>
      <c r="B27" s="13" t="s">
        <v>61</v>
      </c>
      <c r="C27" s="36" t="s">
        <v>39</v>
      </c>
      <c r="D27" s="32">
        <v>87.5</v>
      </c>
      <c r="E27" s="32">
        <v>12.5</v>
      </c>
      <c r="F27" s="32">
        <v>0</v>
      </c>
      <c r="G27" s="18">
        <f>C27-'Students 7-9 2006'!C27</f>
        <v>0.16249999999999998</v>
      </c>
      <c r="M27" s="29"/>
    </row>
    <row r="28" spans="1:13">
      <c r="A28" s="12">
        <v>18</v>
      </c>
      <c r="B28" s="13" t="s">
        <v>65</v>
      </c>
      <c r="C28" s="31" t="s">
        <v>76</v>
      </c>
      <c r="D28" s="32">
        <v>37.5</v>
      </c>
      <c r="E28" s="32">
        <v>25</v>
      </c>
      <c r="F28" s="32">
        <v>37.5</v>
      </c>
      <c r="G28" s="18">
        <f>C28-'Students 7-9 2006'!C28</f>
        <v>-5.0000000000000044E-2</v>
      </c>
      <c r="M28" s="29"/>
    </row>
    <row r="29" spans="1:13">
      <c r="A29" s="12">
        <v>19</v>
      </c>
      <c r="B29" s="13" t="s">
        <v>66</v>
      </c>
      <c r="C29" s="31" t="s">
        <v>74</v>
      </c>
      <c r="D29" s="32">
        <v>50</v>
      </c>
      <c r="E29" s="32">
        <v>37.5</v>
      </c>
      <c r="F29" s="32">
        <v>12.5</v>
      </c>
      <c r="G29" s="18">
        <f>C29-'Students 7-9 2006'!C29</f>
        <v>-7.4999999999999956E-2</v>
      </c>
      <c r="M29" s="29"/>
    </row>
    <row r="30" spans="1:13">
      <c r="A30" s="12">
        <v>20</v>
      </c>
      <c r="B30" s="13" t="s">
        <v>67</v>
      </c>
      <c r="C30" s="31" t="s">
        <v>117</v>
      </c>
      <c r="D30" s="32">
        <v>37.5</v>
      </c>
      <c r="E30" s="32">
        <v>25</v>
      </c>
      <c r="F30" s="32">
        <v>37.5</v>
      </c>
      <c r="G30" s="18">
        <f>C30-'Students 7-9 2006'!C30</f>
        <v>0</v>
      </c>
      <c r="M30" s="29"/>
    </row>
    <row r="31" spans="1:13" ht="24">
      <c r="A31" s="12">
        <v>21</v>
      </c>
      <c r="B31" s="13" t="s">
        <v>68</v>
      </c>
      <c r="C31" s="31" t="s">
        <v>51</v>
      </c>
      <c r="D31" s="32">
        <v>0</v>
      </c>
      <c r="E31" s="32">
        <v>37.5</v>
      </c>
      <c r="F31" s="32">
        <v>62.5</v>
      </c>
      <c r="G31" s="18">
        <f>C31-'Students 7-9 2006'!C31</f>
        <v>-9.9999999999999978E-2</v>
      </c>
      <c r="M31" s="29"/>
    </row>
    <row r="32" spans="1:13">
      <c r="A32" s="12"/>
      <c r="B32" s="17"/>
      <c r="C32" s="17"/>
      <c r="D32" s="17"/>
      <c r="E32" s="17"/>
      <c r="F32" s="17"/>
      <c r="G32" s="18"/>
      <c r="M32" s="29"/>
    </row>
    <row r="33" spans="1:7">
      <c r="A33" s="12"/>
      <c r="B33" s="17"/>
      <c r="C33" s="17"/>
      <c r="D33" s="17"/>
      <c r="E33" s="17"/>
      <c r="F33" s="17"/>
      <c r="G33" s="18"/>
    </row>
    <row r="34" spans="1:7">
      <c r="A34" s="11" t="s">
        <v>194</v>
      </c>
      <c r="B34" s="11" t="s">
        <v>195</v>
      </c>
      <c r="C34" s="20" t="s">
        <v>169</v>
      </c>
      <c r="D34" s="21" t="s">
        <v>177</v>
      </c>
      <c r="E34" s="21" t="s">
        <v>178</v>
      </c>
      <c r="F34" s="24"/>
      <c r="G34" s="18"/>
    </row>
    <row r="35" spans="1:7">
      <c r="A35" s="12" t="s">
        <v>197</v>
      </c>
      <c r="B35" s="25" t="s">
        <v>62</v>
      </c>
      <c r="C35" s="22"/>
      <c r="D35" s="17">
        <v>100</v>
      </c>
      <c r="E35" s="17">
        <v>0</v>
      </c>
      <c r="F35" s="17"/>
      <c r="G35" s="18">
        <f>(D35-'Students 7-9 2006'!D35)/100</f>
        <v>0.125</v>
      </c>
    </row>
    <row r="36" spans="1:7">
      <c r="A36" s="12" t="s">
        <v>198</v>
      </c>
      <c r="B36" s="25" t="s">
        <v>63</v>
      </c>
      <c r="C36" s="22"/>
      <c r="D36" s="17">
        <v>75</v>
      </c>
      <c r="E36" s="17">
        <v>25</v>
      </c>
      <c r="F36" s="17"/>
      <c r="G36" s="18">
        <f>(D36-'Students 7-9 2006'!D36)/100</f>
        <v>0.18700000000000003</v>
      </c>
    </row>
    <row r="37" spans="1:7" ht="48">
      <c r="A37" s="12" t="s">
        <v>201</v>
      </c>
      <c r="B37" s="13" t="s">
        <v>146</v>
      </c>
      <c r="C37" s="19" t="s">
        <v>179</v>
      </c>
      <c r="D37" s="19" t="s">
        <v>184</v>
      </c>
      <c r="E37" s="19" t="s">
        <v>184</v>
      </c>
      <c r="F37" s="17"/>
      <c r="G37" s="18"/>
    </row>
    <row r="38" spans="1:7">
      <c r="A38" s="12" t="s">
        <v>202</v>
      </c>
      <c r="B38" s="13" t="s">
        <v>166</v>
      </c>
      <c r="C38" s="19" t="s">
        <v>179</v>
      </c>
      <c r="D38" s="17">
        <v>100</v>
      </c>
      <c r="E38" s="17">
        <v>0</v>
      </c>
      <c r="F38" s="17"/>
      <c r="G38" s="18"/>
    </row>
    <row r="39" spans="1:7" ht="48">
      <c r="A39" s="12" t="s">
        <v>203</v>
      </c>
      <c r="B39" s="25" t="s">
        <v>64</v>
      </c>
      <c r="C39" s="19" t="s">
        <v>184</v>
      </c>
      <c r="D39" s="19" t="s">
        <v>184</v>
      </c>
      <c r="E39" s="19" t="s">
        <v>184</v>
      </c>
      <c r="F39" s="17"/>
      <c r="G39" s="18"/>
    </row>
    <row r="40" spans="1:7">
      <c r="A40" s="1"/>
    </row>
    <row r="41" spans="1:7" ht="48">
      <c r="A41" s="4" t="s">
        <v>183</v>
      </c>
      <c r="B41" s="34" t="s">
        <v>52</v>
      </c>
    </row>
    <row r="42" spans="1:7">
      <c r="A42" s="1"/>
    </row>
  </sheetData>
  <phoneticPr fontId="10" type="noConversion"/>
  <conditionalFormatting sqref="G11">
    <cfRule type="cellIs" dxfId="49" priority="49" stopIfTrue="1" operator="lessThan">
      <formula>0</formula>
    </cfRule>
    <cfRule type="cellIs" dxfId="48" priority="50" stopIfTrue="1" operator="greaterThan">
      <formula>0</formula>
    </cfRule>
  </conditionalFormatting>
  <conditionalFormatting sqref="G32:G39">
    <cfRule type="cellIs" dxfId="47" priority="45" stopIfTrue="1" operator="lessThan">
      <formula>0</formula>
    </cfRule>
    <cfRule type="cellIs" dxfId="46" priority="46" stopIfTrue="1" operator="greaterThan">
      <formula>0</formula>
    </cfRule>
  </conditionalFormatting>
  <conditionalFormatting sqref="G12">
    <cfRule type="cellIs" dxfId="45" priority="43" stopIfTrue="1" operator="lessThan">
      <formula>0</formula>
    </cfRule>
    <cfRule type="cellIs" dxfId="44" priority="44" stopIfTrue="1" operator="greaterThan">
      <formula>0</formula>
    </cfRule>
  </conditionalFormatting>
  <conditionalFormatting sqref="G13">
    <cfRule type="cellIs" dxfId="43" priority="41" stopIfTrue="1" operator="lessThan">
      <formula>0</formula>
    </cfRule>
    <cfRule type="cellIs" dxfId="42" priority="42" stopIfTrue="1" operator="greaterThan">
      <formula>0</formula>
    </cfRule>
  </conditionalFormatting>
  <conditionalFormatting sqref="G14">
    <cfRule type="cellIs" dxfId="41" priority="39" stopIfTrue="1" operator="lessThan">
      <formula>0</formula>
    </cfRule>
    <cfRule type="cellIs" dxfId="40" priority="40" stopIfTrue="1" operator="greaterThan">
      <formula>0</formula>
    </cfRule>
  </conditionalFormatting>
  <conditionalFormatting sqref="G15">
    <cfRule type="cellIs" dxfId="39" priority="37" stopIfTrue="1" operator="lessThan">
      <formula>0</formula>
    </cfRule>
    <cfRule type="cellIs" dxfId="38" priority="38" stopIfTrue="1" operator="greaterThan">
      <formula>0</formula>
    </cfRule>
  </conditionalFormatting>
  <conditionalFormatting sqref="G16">
    <cfRule type="cellIs" dxfId="37" priority="35" stopIfTrue="1" operator="lessThan">
      <formula>0</formula>
    </cfRule>
    <cfRule type="cellIs" dxfId="36" priority="36" stopIfTrue="1" operator="greaterThan">
      <formula>0</formula>
    </cfRule>
  </conditionalFormatting>
  <conditionalFormatting sqref="G17">
    <cfRule type="cellIs" dxfId="35" priority="33" stopIfTrue="1" operator="lessThan">
      <formula>0</formula>
    </cfRule>
    <cfRule type="cellIs" dxfId="34" priority="34" stopIfTrue="1" operator="greaterThan">
      <formula>0</formula>
    </cfRule>
  </conditionalFormatting>
  <conditionalFormatting sqref="G18">
    <cfRule type="cellIs" dxfId="33" priority="31" stopIfTrue="1" operator="lessThan">
      <formula>0</formula>
    </cfRule>
    <cfRule type="cellIs" dxfId="32" priority="32" stopIfTrue="1" operator="greaterThan">
      <formula>0</formula>
    </cfRule>
  </conditionalFormatting>
  <conditionalFormatting sqref="G19">
    <cfRule type="cellIs" dxfId="31" priority="29" stopIfTrue="1" operator="lessThan">
      <formula>0</formula>
    </cfRule>
    <cfRule type="cellIs" dxfId="30" priority="30" stopIfTrue="1" operator="greaterThan">
      <formula>0</formula>
    </cfRule>
  </conditionalFormatting>
  <conditionalFormatting sqref="G20">
    <cfRule type="cellIs" dxfId="29" priority="27" stopIfTrue="1" operator="lessThan">
      <formula>0</formula>
    </cfRule>
    <cfRule type="cellIs" dxfId="28" priority="28" stopIfTrue="1" operator="greaterThan">
      <formula>0</formula>
    </cfRule>
  </conditionalFormatting>
  <conditionalFormatting sqref="G21">
    <cfRule type="cellIs" dxfId="27" priority="25" stopIfTrue="1" operator="lessThan">
      <formula>0</formula>
    </cfRule>
    <cfRule type="cellIs" dxfId="26" priority="26" stopIfTrue="1" operator="greaterThan">
      <formula>0</formula>
    </cfRule>
  </conditionalFormatting>
  <conditionalFormatting sqref="G22">
    <cfRule type="cellIs" dxfId="25" priority="23" stopIfTrue="1" operator="lessThan">
      <formula>0</formula>
    </cfRule>
    <cfRule type="cellIs" dxfId="24" priority="24" stopIfTrue="1" operator="greaterThan">
      <formula>0</formula>
    </cfRule>
  </conditionalFormatting>
  <conditionalFormatting sqref="G23">
    <cfRule type="cellIs" dxfId="23" priority="21" stopIfTrue="1" operator="lessThan">
      <formula>0</formula>
    </cfRule>
    <cfRule type="cellIs" dxfId="22" priority="22" stopIfTrue="1" operator="greaterThan">
      <formula>0</formula>
    </cfRule>
  </conditionalFormatting>
  <conditionalFormatting sqref="G24">
    <cfRule type="cellIs" dxfId="21" priority="17" stopIfTrue="1" operator="lessThan">
      <formula>0</formula>
    </cfRule>
    <cfRule type="cellIs" dxfId="20" priority="18" stopIfTrue="1" operator="greaterThan">
      <formula>0</formula>
    </cfRule>
  </conditionalFormatting>
  <conditionalFormatting sqref="G25">
    <cfRule type="cellIs" dxfId="19" priority="15" stopIfTrue="1" operator="lessThan">
      <formula>0</formula>
    </cfRule>
    <cfRule type="cellIs" dxfId="18" priority="16" stopIfTrue="1" operator="greaterThan">
      <formula>0</formula>
    </cfRule>
  </conditionalFormatting>
  <conditionalFormatting sqref="G26">
    <cfRule type="cellIs" dxfId="17" priority="13" stopIfTrue="1" operator="lessThan">
      <formula>0</formula>
    </cfRule>
    <cfRule type="cellIs" dxfId="16" priority="14" stopIfTrue="1" operator="greaterThan">
      <formula>0</formula>
    </cfRule>
  </conditionalFormatting>
  <conditionalFormatting sqref="G27">
    <cfRule type="cellIs" dxfId="15" priority="11" stopIfTrue="1" operator="lessThan">
      <formula>0</formula>
    </cfRule>
    <cfRule type="cellIs" dxfId="14" priority="12" stopIfTrue="1" operator="greaterThan">
      <formula>0</formula>
    </cfRule>
  </conditionalFormatting>
  <conditionalFormatting sqref="G28">
    <cfRule type="cellIs" dxfId="13" priority="9" stopIfTrue="1" operator="lessThan">
      <formula>0</formula>
    </cfRule>
    <cfRule type="cellIs" dxfId="12" priority="10" stopIfTrue="1" operator="greaterThan">
      <formula>0</formula>
    </cfRule>
  </conditionalFormatting>
  <conditionalFormatting sqref="G29">
    <cfRule type="cellIs" dxfId="11" priority="7" stopIfTrue="1" operator="lessThan">
      <formula>0</formula>
    </cfRule>
    <cfRule type="cellIs" dxfId="10" priority="8" stopIfTrue="1" operator="greaterThan">
      <formula>0</formula>
    </cfRule>
  </conditionalFormatting>
  <conditionalFormatting sqref="G30">
    <cfRule type="cellIs" dxfId="9" priority="5" stopIfTrue="1" operator="lessThan">
      <formula>0</formula>
    </cfRule>
    <cfRule type="cellIs" dxfId="8" priority="6" stopIfTrue="1" operator="greaterThan">
      <formula>0</formula>
    </cfRule>
  </conditionalFormatting>
  <conditionalFormatting sqref="G31">
    <cfRule type="cellIs" dxfId="7" priority="3" stopIfTrue="1" operator="lessThan">
      <formula>0</formula>
    </cfRule>
    <cfRule type="cellIs" dxfId="6" priority="4" stopIfTrue="1" operator="greaterThan">
      <formula>0</formula>
    </cfRule>
  </conditionalFormatting>
  <conditionalFormatting sqref="D11:D31">
    <cfRule type="cellIs" dxfId="5" priority="2" operator="greaterThan">
      <formula>74.99</formula>
    </cfRule>
  </conditionalFormatting>
  <conditionalFormatting sqref="F11:F31">
    <cfRule type="cellIs" dxfId="4" priority="1" operator="greaterThan">
      <formula>19.99</formula>
    </cfRule>
  </conditionalFormatting>
  <pageMargins left="0.15748031496062992" right="0.15748031496062992" top="0.19685039370078741" bottom="0.19685039370078741" header="0.19685039370078741" footer="0.11811023622047245"/>
  <headerFooter alignWithMargins="0"/>
  <ignoredErrors>
    <ignoredError sqref="C32:C34 C11:C31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45"/>
  <sheetViews>
    <sheetView workbookViewId="0"/>
  </sheetViews>
  <sheetFormatPr baseColWidth="10" defaultColWidth="8.83203125" defaultRowHeight="12"/>
  <cols>
    <col min="2" max="2" width="60.83203125" customWidth="1"/>
    <col min="3" max="3" width="20.1640625" customWidth="1"/>
    <col min="4" max="4" width="14.83203125" customWidth="1"/>
    <col min="5" max="5" width="14.6640625" customWidth="1"/>
    <col min="6" max="6" width="15.33203125" customWidth="1"/>
  </cols>
  <sheetData>
    <row r="1" spans="1:15">
      <c r="C1" s="2" t="s">
        <v>173</v>
      </c>
    </row>
    <row r="3" spans="1:15">
      <c r="C3" t="s">
        <v>174</v>
      </c>
    </row>
    <row r="4" spans="1:15">
      <c r="C4" t="s">
        <v>176</v>
      </c>
    </row>
    <row r="6" spans="1:15">
      <c r="C6" s="2" t="s">
        <v>0</v>
      </c>
    </row>
    <row r="7" spans="1:15">
      <c r="C7" t="s">
        <v>122</v>
      </c>
      <c r="H7" s="8"/>
      <c r="I7" s="5"/>
      <c r="J7" s="5"/>
      <c r="K7" s="5"/>
      <c r="L7" s="5"/>
      <c r="M7" s="5"/>
      <c r="N7" s="5"/>
      <c r="O7" s="5"/>
    </row>
    <row r="8" spans="1:15">
      <c r="C8" s="9"/>
      <c r="D8" s="5"/>
      <c r="I8" s="6"/>
      <c r="J8" s="6"/>
    </row>
    <row r="9" spans="1:15">
      <c r="H9" s="3"/>
      <c r="I9" s="3"/>
      <c r="J9" s="3"/>
      <c r="K9" s="3"/>
      <c r="L9" s="3"/>
      <c r="M9" s="3"/>
      <c r="N9" s="3"/>
      <c r="O9" s="3"/>
    </row>
    <row r="10" spans="1:15" ht="36">
      <c r="A10" s="11" t="s">
        <v>194</v>
      </c>
      <c r="B10" s="11" t="s">
        <v>195</v>
      </c>
      <c r="C10" s="20" t="s">
        <v>169</v>
      </c>
      <c r="D10" s="21" t="s">
        <v>170</v>
      </c>
      <c r="E10" s="21" t="s">
        <v>171</v>
      </c>
      <c r="F10" s="21" t="s">
        <v>172</v>
      </c>
    </row>
    <row r="11" spans="1:15">
      <c r="A11" s="12">
        <v>1</v>
      </c>
      <c r="B11" s="13" t="s">
        <v>148</v>
      </c>
      <c r="C11" s="22" t="s">
        <v>4</v>
      </c>
      <c r="D11" s="23">
        <v>33.333333333333343</v>
      </c>
      <c r="E11" s="23">
        <v>66.666666666666686</v>
      </c>
      <c r="F11" s="23">
        <v>0</v>
      </c>
    </row>
    <row r="12" spans="1:15">
      <c r="A12" s="12">
        <v>2</v>
      </c>
      <c r="B12" s="13" t="s">
        <v>149</v>
      </c>
      <c r="C12" s="22" t="s">
        <v>5</v>
      </c>
      <c r="D12" s="23">
        <v>0</v>
      </c>
      <c r="E12" s="23">
        <v>66.666666666666686</v>
      </c>
      <c r="F12" s="23">
        <v>33.333333333333343</v>
      </c>
    </row>
    <row r="13" spans="1:15">
      <c r="A13" s="12">
        <v>3</v>
      </c>
      <c r="B13" s="13" t="s">
        <v>150</v>
      </c>
      <c r="C13" s="22" t="s">
        <v>6</v>
      </c>
      <c r="D13" s="23">
        <v>66.666666666666686</v>
      </c>
      <c r="E13" s="23">
        <v>0</v>
      </c>
      <c r="F13" s="23">
        <v>33.333333333333343</v>
      </c>
    </row>
    <row r="14" spans="1:15">
      <c r="A14" s="12">
        <v>4</v>
      </c>
      <c r="B14" s="13" t="s">
        <v>151</v>
      </c>
      <c r="C14" s="22" t="s">
        <v>94</v>
      </c>
      <c r="D14" s="23">
        <v>33.333333333333343</v>
      </c>
      <c r="E14" s="23">
        <v>33.333333333333343</v>
      </c>
      <c r="F14" s="23">
        <v>33.333333333333343</v>
      </c>
    </row>
    <row r="15" spans="1:15">
      <c r="A15" s="12">
        <v>5</v>
      </c>
      <c r="B15" s="13" t="s">
        <v>152</v>
      </c>
      <c r="C15" s="22" t="s">
        <v>5</v>
      </c>
      <c r="D15" s="23">
        <v>33.333333333333343</v>
      </c>
      <c r="E15" s="23">
        <v>33.333333333333343</v>
      </c>
      <c r="F15" s="23">
        <v>0</v>
      </c>
    </row>
    <row r="16" spans="1:15" ht="14">
      <c r="A16" s="12">
        <v>6</v>
      </c>
      <c r="B16" s="13" t="s">
        <v>153</v>
      </c>
      <c r="C16" s="35" t="s">
        <v>90</v>
      </c>
      <c r="D16" s="23">
        <v>66.666666666666686</v>
      </c>
      <c r="E16" s="23">
        <v>33.333333333333343</v>
      </c>
      <c r="F16" s="23">
        <v>0</v>
      </c>
    </row>
    <row r="17" spans="1:6" ht="14">
      <c r="A17" s="12">
        <v>7</v>
      </c>
      <c r="B17" s="13" t="s">
        <v>154</v>
      </c>
      <c r="C17" s="35" t="s">
        <v>7</v>
      </c>
      <c r="D17" s="23">
        <v>100</v>
      </c>
      <c r="E17" s="23">
        <v>0</v>
      </c>
      <c r="F17" s="23">
        <v>0</v>
      </c>
    </row>
    <row r="18" spans="1:6" ht="14">
      <c r="A18" s="12">
        <v>8</v>
      </c>
      <c r="B18" s="13" t="s">
        <v>155</v>
      </c>
      <c r="C18" s="35" t="s">
        <v>90</v>
      </c>
      <c r="D18" s="23">
        <v>66.666666666666686</v>
      </c>
      <c r="E18" s="23">
        <v>33.333333333333343</v>
      </c>
      <c r="F18" s="23">
        <v>0</v>
      </c>
    </row>
    <row r="19" spans="1:6" ht="14">
      <c r="A19" s="12">
        <v>9</v>
      </c>
      <c r="B19" s="13" t="s">
        <v>156</v>
      </c>
      <c r="C19" s="35" t="s">
        <v>90</v>
      </c>
      <c r="D19" s="23">
        <v>66.666666666666686</v>
      </c>
      <c r="E19" s="23">
        <v>33.333333333333343</v>
      </c>
      <c r="F19" s="23">
        <v>0</v>
      </c>
    </row>
    <row r="20" spans="1:6" ht="14">
      <c r="A20" s="12">
        <v>10</v>
      </c>
      <c r="B20" s="13" t="s">
        <v>157</v>
      </c>
      <c r="C20" s="35" t="s">
        <v>90</v>
      </c>
      <c r="D20" s="23">
        <v>66.666666666666686</v>
      </c>
      <c r="E20" s="23">
        <v>33.333333333333343</v>
      </c>
      <c r="F20" s="23">
        <v>0</v>
      </c>
    </row>
    <row r="21" spans="1:6" ht="24">
      <c r="A21" s="12">
        <v>11</v>
      </c>
      <c r="B21" s="13" t="s">
        <v>55</v>
      </c>
      <c r="C21" s="22" t="s">
        <v>4</v>
      </c>
      <c r="D21" s="23">
        <v>33.333333333333343</v>
      </c>
      <c r="E21" s="23">
        <v>33.333333333333343</v>
      </c>
      <c r="F21" s="23">
        <v>33.333333333333343</v>
      </c>
    </row>
    <row r="22" spans="1:6" ht="24">
      <c r="A22" s="12">
        <v>12</v>
      </c>
      <c r="B22" s="13" t="s">
        <v>56</v>
      </c>
      <c r="C22" s="22" t="s">
        <v>6</v>
      </c>
      <c r="D22" s="23">
        <v>33.333333333333343</v>
      </c>
      <c r="E22" s="23">
        <v>66.666666666666686</v>
      </c>
      <c r="F22" s="23">
        <v>0</v>
      </c>
    </row>
    <row r="23" spans="1:6">
      <c r="A23" s="12">
        <v>13</v>
      </c>
      <c r="B23" s="13" t="s">
        <v>57</v>
      </c>
      <c r="C23" s="22" t="s">
        <v>6</v>
      </c>
      <c r="D23" s="23">
        <v>66.666666666666686</v>
      </c>
      <c r="E23" s="23">
        <v>0</v>
      </c>
      <c r="F23" s="23">
        <v>33.333333333333343</v>
      </c>
    </row>
    <row r="24" spans="1:6" ht="14">
      <c r="A24" s="12">
        <v>14</v>
      </c>
      <c r="B24" s="13" t="s">
        <v>58</v>
      </c>
      <c r="C24" s="35" t="s">
        <v>90</v>
      </c>
      <c r="D24" s="23">
        <v>66.666666666666686</v>
      </c>
      <c r="E24" s="23">
        <v>33.333333333333343</v>
      </c>
      <c r="F24" s="23">
        <v>0</v>
      </c>
    </row>
    <row r="25" spans="1:6">
      <c r="A25" s="12">
        <v>15</v>
      </c>
      <c r="B25" s="13" t="s">
        <v>59</v>
      </c>
      <c r="C25" s="22" t="s">
        <v>5</v>
      </c>
      <c r="D25" s="23">
        <v>0</v>
      </c>
      <c r="E25" s="23">
        <v>66.666666666666686</v>
      </c>
      <c r="F25" s="23">
        <v>33.333333333333343</v>
      </c>
    </row>
    <row r="26" spans="1:6">
      <c r="A26" s="12">
        <v>16</v>
      </c>
      <c r="B26" s="13" t="s">
        <v>60</v>
      </c>
      <c r="C26" s="22" t="s">
        <v>8</v>
      </c>
      <c r="D26" s="23">
        <v>0</v>
      </c>
      <c r="E26" s="23">
        <v>66.666666666666686</v>
      </c>
      <c r="F26" s="23">
        <v>33.333333333333343</v>
      </c>
    </row>
    <row r="27" spans="1:6">
      <c r="A27" s="12">
        <v>17</v>
      </c>
      <c r="B27" s="13" t="s">
        <v>61</v>
      </c>
      <c r="C27" s="22" t="s">
        <v>5</v>
      </c>
      <c r="D27" s="23">
        <v>33.333333333333343</v>
      </c>
      <c r="E27" s="23">
        <v>33.333333333333343</v>
      </c>
      <c r="F27" s="23">
        <v>33.333333333333343</v>
      </c>
    </row>
    <row r="28" spans="1:6">
      <c r="A28" s="12">
        <v>18</v>
      </c>
      <c r="B28" s="13" t="s">
        <v>221</v>
      </c>
      <c r="C28" s="22" t="s">
        <v>5</v>
      </c>
      <c r="D28" s="23">
        <v>33.333333333333343</v>
      </c>
      <c r="E28" s="23">
        <v>33.333333333333343</v>
      </c>
      <c r="F28" s="23">
        <v>33.333333333333343</v>
      </c>
    </row>
    <row r="29" spans="1:6">
      <c r="A29" s="12">
        <v>19</v>
      </c>
      <c r="B29" s="13" t="s">
        <v>66</v>
      </c>
      <c r="C29" s="22" t="s">
        <v>5</v>
      </c>
      <c r="D29" s="23">
        <v>33.333333333333343</v>
      </c>
      <c r="E29" s="23">
        <v>33.333333333333343</v>
      </c>
      <c r="F29" s="23">
        <v>33.333333333333343</v>
      </c>
    </row>
    <row r="30" spans="1:6">
      <c r="A30" s="12">
        <v>20</v>
      </c>
      <c r="B30" s="13" t="s">
        <v>67</v>
      </c>
      <c r="C30" s="22" t="s">
        <v>8</v>
      </c>
      <c r="D30" s="23">
        <v>0</v>
      </c>
      <c r="E30" s="23">
        <v>66.666666666666686</v>
      </c>
      <c r="F30" s="23">
        <v>33.333333333333343</v>
      </c>
    </row>
    <row r="31" spans="1:6" ht="24">
      <c r="A31" s="12">
        <v>21</v>
      </c>
      <c r="B31" s="13" t="s">
        <v>68</v>
      </c>
      <c r="C31" s="22" t="s">
        <v>8</v>
      </c>
      <c r="D31" s="23">
        <v>33.333333333333343</v>
      </c>
      <c r="E31" s="23">
        <v>0</v>
      </c>
      <c r="F31" s="23">
        <v>66.666666666666686</v>
      </c>
    </row>
    <row r="32" spans="1:6" ht="24">
      <c r="A32" s="12">
        <v>22</v>
      </c>
      <c r="B32" s="13" t="s">
        <v>1</v>
      </c>
      <c r="C32" s="22" t="s">
        <v>94</v>
      </c>
      <c r="D32" s="23">
        <v>0</v>
      </c>
      <c r="E32" s="23">
        <v>100</v>
      </c>
      <c r="F32" s="23">
        <v>0</v>
      </c>
    </row>
    <row r="33" spans="1:6">
      <c r="A33" s="12"/>
      <c r="B33" s="17"/>
      <c r="C33" s="17"/>
      <c r="D33" s="17"/>
      <c r="E33" s="17"/>
      <c r="F33" s="17"/>
    </row>
    <row r="34" spans="1:6">
      <c r="A34" s="12"/>
      <c r="B34" s="17"/>
      <c r="C34" s="17"/>
      <c r="D34" s="17"/>
      <c r="E34" s="17"/>
      <c r="F34" s="17"/>
    </row>
    <row r="35" spans="1:6">
      <c r="A35" s="11" t="s">
        <v>194</v>
      </c>
      <c r="B35" s="11" t="s">
        <v>195</v>
      </c>
      <c r="C35" s="20" t="s">
        <v>169</v>
      </c>
      <c r="D35" s="21" t="s">
        <v>177</v>
      </c>
      <c r="E35" s="21" t="s">
        <v>178</v>
      </c>
      <c r="F35" s="24"/>
    </row>
    <row r="36" spans="1:6">
      <c r="A36" s="12" t="s">
        <v>197</v>
      </c>
      <c r="B36" s="25" t="s">
        <v>62</v>
      </c>
      <c r="C36" s="22"/>
      <c r="D36" s="17">
        <v>100</v>
      </c>
      <c r="E36" s="17">
        <v>0</v>
      </c>
      <c r="F36" s="17"/>
    </row>
    <row r="37" spans="1:6">
      <c r="A37" s="12" t="s">
        <v>198</v>
      </c>
      <c r="B37" s="25" t="s">
        <v>63</v>
      </c>
      <c r="C37" s="22"/>
      <c r="D37" s="17">
        <v>33.299999999999997</v>
      </c>
      <c r="E37" s="17">
        <v>66.7</v>
      </c>
      <c r="F37" s="17"/>
    </row>
    <row r="38" spans="1:6">
      <c r="A38" s="12" t="s">
        <v>199</v>
      </c>
      <c r="B38" s="25" t="s">
        <v>2</v>
      </c>
      <c r="C38" s="22"/>
      <c r="D38" s="17">
        <v>66.7</v>
      </c>
      <c r="E38" s="17">
        <v>33.299999999999997</v>
      </c>
      <c r="F38" s="17"/>
    </row>
    <row r="39" spans="1:6">
      <c r="A39" s="12" t="s">
        <v>200</v>
      </c>
      <c r="B39" s="25" t="s">
        <v>3</v>
      </c>
      <c r="C39" s="22"/>
      <c r="D39" s="17">
        <v>100</v>
      </c>
      <c r="E39" s="17">
        <v>0</v>
      </c>
      <c r="F39" s="17"/>
    </row>
    <row r="40" spans="1:6" ht="48">
      <c r="A40" s="12" t="s">
        <v>201</v>
      </c>
      <c r="B40" s="13" t="s">
        <v>146</v>
      </c>
      <c r="C40" s="19" t="s">
        <v>179</v>
      </c>
      <c r="D40" s="19" t="s">
        <v>184</v>
      </c>
      <c r="E40" s="19" t="s">
        <v>184</v>
      </c>
      <c r="F40" s="17"/>
    </row>
    <row r="41" spans="1:6">
      <c r="A41" s="12" t="s">
        <v>202</v>
      </c>
      <c r="B41" s="13" t="s">
        <v>166</v>
      </c>
      <c r="C41" s="19" t="s">
        <v>179</v>
      </c>
      <c r="D41" s="17">
        <v>100</v>
      </c>
      <c r="E41" s="17">
        <v>0</v>
      </c>
      <c r="F41" s="17"/>
    </row>
    <row r="42" spans="1:6" ht="48">
      <c r="A42" s="12" t="s">
        <v>203</v>
      </c>
      <c r="B42" s="25" t="s">
        <v>64</v>
      </c>
      <c r="C42" s="19" t="s">
        <v>184</v>
      </c>
      <c r="D42" s="19" t="s">
        <v>184</v>
      </c>
      <c r="E42" s="19" t="s">
        <v>184</v>
      </c>
      <c r="F42" s="17"/>
    </row>
    <row r="43" spans="1:6">
      <c r="A43" s="1"/>
    </row>
    <row r="44" spans="1:6">
      <c r="A44" s="1"/>
    </row>
    <row r="45" spans="1:6" ht="48">
      <c r="A45" s="4" t="s">
        <v>183</v>
      </c>
      <c r="B45" s="5" t="s">
        <v>10</v>
      </c>
    </row>
  </sheetData>
  <phoneticPr fontId="1" type="noConversion"/>
  <conditionalFormatting sqref="D11:D32">
    <cfRule type="cellIs" dxfId="3" priority="2" operator="greaterThan">
      <formula>74.99</formula>
    </cfRule>
  </conditionalFormatting>
  <conditionalFormatting sqref="F11:F32">
    <cfRule type="cellIs" dxfId="2" priority="1" operator="greaterThan">
      <formula>19.99</formula>
    </cfRule>
  </conditionalFormatting>
  <pageMargins left="0.15748031496062992" right="0.15748031496062992" top="0.19685039370078741" bottom="0.19685039370078741" header="0.11811023622047245" footer="0.11811023622047245"/>
  <headerFooter alignWithMargins="0"/>
  <ignoredErrors>
    <ignoredError sqref="C11:C35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Parents 2006</vt:lpstr>
      <vt:lpstr>Parents 2012</vt:lpstr>
      <vt:lpstr>Staff 2006</vt:lpstr>
      <vt:lpstr>Staff 2012</vt:lpstr>
      <vt:lpstr>Students 3-6 2006</vt:lpstr>
      <vt:lpstr>Students 3-6 2012</vt:lpstr>
      <vt:lpstr>Students 7-9 2006</vt:lpstr>
      <vt:lpstr>Students 7-9 2012</vt:lpstr>
      <vt:lpstr>Students 10-12 2006</vt:lpstr>
      <vt:lpstr>Students 10-12 2012</vt:lpstr>
    </vt:vector>
  </TitlesOfParts>
  <Company>SSDEC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Sturgeon</dc:creator>
  <cp:lastModifiedBy>Sheila Cavanagh</cp:lastModifiedBy>
  <cp:lastPrinted>2006-10-16T15:03:18Z</cp:lastPrinted>
  <dcterms:created xsi:type="dcterms:W3CDTF">2006-10-06T22:00:58Z</dcterms:created>
  <dcterms:modified xsi:type="dcterms:W3CDTF">2013-04-27T19:17:25Z</dcterms:modified>
</cp:coreProperties>
</file>