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ya/Desktop/"/>
    </mc:Choice>
  </mc:AlternateContent>
  <xr:revisionPtr revIDLastSave="0" documentId="8_{AC0A2E24-5260-064A-871E-A55C7D01381D}" xr6:coauthVersionLast="38" xr6:coauthVersionMax="38" xr10:uidLastSave="{00000000-0000-0000-0000-000000000000}"/>
  <bookViews>
    <workbookView xWindow="0" yWindow="460" windowWidth="28800" windowHeight="16560"/>
  </bookViews>
  <sheets>
    <sheet name="1-IV_2-Levels_BETWEEN" sheetId="1" r:id="rId1"/>
  </sheets>
  <calcPr calcId="179021" fullCalcOnLoad="1" iterateDelta="1E-4"/>
</workbook>
</file>

<file path=xl/calcChain.xml><?xml version="1.0" encoding="utf-8"?>
<calcChain xmlns="http://schemas.openxmlformats.org/spreadsheetml/2006/main">
  <c r="A132" i="1" l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O16" i="1"/>
  <c r="M16" i="1"/>
  <c r="Q15" i="1" s="1"/>
  <c r="O8" i="1"/>
  <c r="Q7" i="1" s="1"/>
  <c r="M8" i="1"/>
  <c r="O7" i="1"/>
  <c r="I7" i="1"/>
  <c r="O15" i="1" s="1"/>
  <c r="G7" i="1"/>
  <c r="O14" i="1" s="1"/>
  <c r="I6" i="1"/>
  <c r="M15" i="1" s="1"/>
  <c r="G6" i="1"/>
  <c r="M14" i="1" s="1"/>
  <c r="I4" i="1"/>
  <c r="G4" i="1"/>
  <c r="O6" i="1" s="1"/>
  <c r="I3" i="1"/>
  <c r="M7" i="1" s="1"/>
  <c r="G3" i="1"/>
  <c r="M6" i="1" s="1"/>
  <c r="S7" i="1" l="1"/>
  <c r="Q6" i="1"/>
  <c r="Q8" i="1" s="1"/>
  <c r="S15" i="1"/>
  <c r="Q14" i="1"/>
  <c r="Q16" i="1" s="1"/>
</calcChain>
</file>

<file path=xl/sharedStrings.xml><?xml version="1.0" encoding="utf-8"?>
<sst xmlns="http://schemas.openxmlformats.org/spreadsheetml/2006/main" count="43" uniqueCount="32">
  <si>
    <t>participant ID</t>
  </si>
  <si>
    <t>condition
1= xxx
2= xxx</t>
  </si>
  <si>
    <t>DV#1 xxx</t>
  </si>
  <si>
    <t>DV#2 xxx</t>
  </si>
  <si>
    <t>ASK if your data spans more than the cells provided.
Do NOT change these cells. They calculate automatically.</t>
  </si>
  <si>
    <t>Do NOT change any of these cells  |   RESULTS are in BLUE cells</t>
  </si>
  <si>
    <t>Results will calculate automatically</t>
  </si>
  <si>
    <t>Mean DV#1 – Condition 1</t>
  </si>
  <si>
    <t>SD DV#1 – Condition 1</t>
  </si>
  <si>
    <t>Mean DV#1 – Condition 2</t>
  </si>
  <si>
    <t>SD DV#1 – Condition 2</t>
  </si>
  <si>
    <t>RESULTS FOR DV #1</t>
  </si>
  <si>
    <t>Independent Samples</t>
  </si>
  <si>
    <t>Mean DV#2 – Condition 1</t>
  </si>
  <si>
    <t>SD DV#2 – Condition 1</t>
  </si>
  <si>
    <t>Mean group 1</t>
  </si>
  <si>
    <t>Mean group 2</t>
  </si>
  <si>
    <t>t</t>
  </si>
  <si>
    <t>Mean DV#2 – Condition 2</t>
  </si>
  <si>
    <t>SD DV#2 – Condition 2</t>
  </si>
  <si>
    <t>SD group 1</t>
  </si>
  <si>
    <t>SD group 2</t>
  </si>
  <si>
    <t>df</t>
  </si>
  <si>
    <t>Cohen's d</t>
  </si>
  <si>
    <t>n group 1</t>
  </si>
  <si>
    <t>n group 2</t>
  </si>
  <si>
    <t>p</t>
  </si>
  <si>
    <t>You are comparing Group 1 to the independent Group 2 for each DV separately.
That is: For each DV: You are comparing the grey cells to the white cells.</t>
  </si>
  <si>
    <t>RESULTS FOR DV #2</t>
  </si>
  <si>
    <t>DELETE the sample data in columns C, D.
Enter your data in columns, C, D.</t>
  </si>
  <si>
    <t>Enter Group 1 data in the grey cells.</t>
  </si>
  <si>
    <t>Enter Group 2 data in the white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</si>
</sst>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[$$-409]#,##0.00;[Red]&quot;-&quot;[$$-409]#,##0.00"/>
    <numFmt numFmtId="166" formatCode="[$$-1009]#,##0.00;[Red]&quot;-&quot;[$$-1009]#,##0.00"/>
  </numFmts>
  <fonts count="16">
    <font>
      <sz val="11"/>
      <color rgb="FF000000"/>
      <name val="Liberation Sans1"/>
    </font>
    <font>
      <sz val="11"/>
      <color rgb="FF3F3F76"/>
      <name val="Calibri"/>
      <family val="2"/>
    </font>
    <font>
      <sz val="11"/>
      <color rgb="FF9C6500"/>
      <name val="Calibri"/>
      <family val="2"/>
    </font>
    <font>
      <sz val="11"/>
      <color rgb="FF000000"/>
      <name val="Calibri"/>
      <family val="2"/>
    </font>
    <font>
      <b/>
      <sz val="11"/>
      <color rgb="FF3F3F3F"/>
      <name val="Calibri"/>
      <family val="2"/>
    </font>
    <font>
      <b/>
      <i/>
      <sz val="16"/>
      <color rgb="FF000000"/>
      <name val="Liberation Sans1"/>
    </font>
    <font>
      <b/>
      <i/>
      <u/>
      <sz val="11"/>
      <color rgb="FF000000"/>
      <name val="Liberation Sans1"/>
    </font>
    <font>
      <b/>
      <sz val="10"/>
      <color rgb="FF000000"/>
      <name val="Arial"/>
      <family val="2"/>
    </font>
    <font>
      <b/>
      <sz val="11"/>
      <color rgb="FF000000"/>
      <name val="Liberation Sans1"/>
    </font>
    <font>
      <b/>
      <sz val="10"/>
      <color rgb="FFCC3300"/>
      <name val="Arial"/>
      <family val="2"/>
    </font>
    <font>
      <b/>
      <sz val="10"/>
      <color rgb="FF3333FF"/>
      <name val="Arial"/>
      <family val="2"/>
    </font>
    <font>
      <b/>
      <sz val="11"/>
      <color rgb="FF000000"/>
      <name val="Calibri"/>
      <family val="2"/>
    </font>
    <font>
      <b/>
      <sz val="11"/>
      <color rgb="FF9C6500"/>
      <name val="Calibri"/>
      <family val="2"/>
    </font>
    <font>
      <b/>
      <sz val="11"/>
      <color rgb="FFCC3300"/>
      <name val="Calibri"/>
      <family val="2"/>
    </font>
    <font>
      <b/>
      <sz val="11"/>
      <color rgb="FF3333FF"/>
      <name val="Calibri"/>
      <family val="2"/>
    </font>
    <font>
      <b/>
      <i/>
      <sz val="11"/>
      <color rgb="FF9C65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DDDDDD"/>
        <bgColor rgb="FFDDDDDD"/>
      </patternFill>
    </fill>
    <fill>
      <patternFill patternType="solid">
        <fgColor rgb="FF00FFFF"/>
        <bgColor rgb="FF00FFFF"/>
      </patternFill>
    </fill>
    <fill>
      <patternFill patternType="solid">
        <fgColor rgb="FFD7E4BD"/>
        <bgColor rgb="FFD7E4BD"/>
      </patternFill>
    </fill>
    <fill>
      <patternFill patternType="solid">
        <fgColor rgb="FF66FFFF"/>
        <bgColor rgb="FF66FFFF"/>
      </patternFill>
    </fill>
    <fill>
      <patternFill patternType="solid">
        <fgColor rgb="FFCCCCFF"/>
        <bgColor rgb="FFCCCCFF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3">
    <xf numFmtId="0" fontId="0" fillId="0" borderId="0"/>
    <xf numFmtId="0" fontId="5" fillId="0" borderId="0" applyNumberFormat="0" applyBorder="0" applyProtection="0">
      <alignment horizontal="center"/>
    </xf>
    <xf numFmtId="0" fontId="1" fillId="2" borderId="1" applyNumberFormat="0" applyProtection="0"/>
    <xf numFmtId="0" fontId="2" fillId="3" borderId="0" applyNumberFormat="0" applyBorder="0" applyProtection="0"/>
    <xf numFmtId="0" fontId="3" fillId="4" borderId="3" applyNumberFormat="0" applyProtection="0"/>
    <xf numFmtId="0" fontId="4" fillId="5" borderId="2" applyNumberFormat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0" fontId="6" fillId="0" borderId="0" applyNumberFormat="0" applyBorder="0" applyProtection="0"/>
    <xf numFmtId="165" fontId="6" fillId="0" borderId="0" applyBorder="0" applyProtection="0"/>
    <xf numFmtId="166" fontId="6" fillId="0" borderId="0" applyBorder="0" applyProtection="0"/>
  </cellStyleXfs>
  <cellXfs count="46">
    <xf numFmtId="0" fontId="0" fillId="0" borderId="0" xfId="0"/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7" borderId="4" xfId="0" applyFill="1" applyBorder="1" applyAlignment="1">
      <alignment horizontal="center"/>
    </xf>
    <xf numFmtId="0" fontId="0" fillId="7" borderId="4" xfId="0" applyFill="1" applyBorder="1"/>
    <xf numFmtId="0" fontId="0" fillId="0" borderId="0" xfId="0" applyAlignment="1">
      <alignment horizontal="center"/>
    </xf>
    <xf numFmtId="0" fontId="9" fillId="8" borderId="0" xfId="0" applyFont="1" applyFill="1"/>
    <xf numFmtId="0" fontId="10" fillId="8" borderId="0" xfId="0" applyFont="1" applyFill="1"/>
    <xf numFmtId="0" fontId="7" fillId="0" borderId="0" xfId="0" applyFont="1"/>
    <xf numFmtId="0" fontId="12" fillId="3" borderId="6" xfId="3" applyFont="1" applyFill="1" applyBorder="1" applyAlignment="1">
      <alignment horizontal="right"/>
    </xf>
    <xf numFmtId="0" fontId="13" fillId="9" borderId="6" xfId="2" applyFont="1" applyFill="1" applyBorder="1" applyAlignment="1"/>
    <xf numFmtId="0" fontId="14" fillId="9" borderId="6" xfId="2" applyFont="1" applyFill="1" applyBorder="1" applyAlignment="1"/>
    <xf numFmtId="0" fontId="15" fillId="3" borderId="4" xfId="3" applyFont="1" applyFill="1" applyBorder="1" applyAlignment="1">
      <alignment horizontal="right"/>
    </xf>
    <xf numFmtId="0" fontId="4" fillId="10" borderId="7" xfId="5" applyFont="1" applyFill="1" applyBorder="1" applyAlignment="1"/>
    <xf numFmtId="0" fontId="12" fillId="3" borderId="8" xfId="3" applyFont="1" applyFill="1" applyBorder="1" applyAlignment="1">
      <alignment horizontal="right"/>
    </xf>
    <xf numFmtId="0" fontId="4" fillId="10" borderId="9" xfId="5" applyFont="1" applyFill="1" applyBorder="1" applyAlignment="1"/>
    <xf numFmtId="0" fontId="12" fillId="3" borderId="4" xfId="3" applyFont="1" applyFill="1" applyBorder="1" applyAlignment="1">
      <alignment horizontal="right"/>
    </xf>
    <xf numFmtId="0" fontId="13" fillId="9" borderId="4" xfId="2" applyFont="1" applyFill="1" applyBorder="1" applyAlignment="1"/>
    <xf numFmtId="0" fontId="14" fillId="9" borderId="4" xfId="2" applyFont="1" applyFill="1" applyBorder="1" applyAlignment="1"/>
    <xf numFmtId="0" fontId="4" fillId="5" borderId="10" xfId="5" applyFont="1" applyFill="1" applyBorder="1" applyAlignment="1"/>
    <xf numFmtId="0" fontId="13" fillId="11" borderId="11" xfId="2" applyFont="1" applyFill="1" applyBorder="1" applyAlignment="1"/>
    <xf numFmtId="0" fontId="14" fillId="11" borderId="4" xfId="2" applyFont="1" applyFill="1" applyBorder="1" applyAlignment="1"/>
    <xf numFmtId="164" fontId="4" fillId="10" borderId="12" xfId="5" applyNumberFormat="1" applyFont="1" applyFill="1" applyBorder="1" applyAlignment="1"/>
    <xf numFmtId="0" fontId="4" fillId="5" borderId="11" xfId="5" applyFont="1" applyFill="1" applyBorder="1" applyAlignment="1"/>
    <xf numFmtId="0" fontId="8" fillId="6" borderId="5" xfId="0" applyFont="1" applyFill="1" applyBorder="1" applyAlignment="1">
      <alignment vertical="center"/>
    </xf>
    <xf numFmtId="0" fontId="8" fillId="6" borderId="5" xfId="0" applyFont="1" applyFill="1" applyBorder="1" applyAlignment="1">
      <alignment horizontal="center" vertical="center"/>
    </xf>
    <xf numFmtId="0" fontId="11" fillId="4" borderId="13" xfId="4" applyFont="1" applyFill="1" applyBorder="1" applyAlignment="1">
      <alignment horizontal="left"/>
    </xf>
    <xf numFmtId="0" fontId="11" fillId="4" borderId="11" xfId="4" applyFont="1" applyFill="1" applyBorder="1" applyAlignment="1">
      <alignment horizontal="center"/>
    </xf>
    <xf numFmtId="0" fontId="11" fillId="4" borderId="12" xfId="4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/>
    <xf numFmtId="0" fontId="11" fillId="0" borderId="0" xfId="4" applyFont="1" applyFill="1" applyBorder="1" applyAlignment="1">
      <alignment horizontal="center"/>
    </xf>
    <xf numFmtId="0" fontId="12" fillId="0" borderId="0" xfId="3" applyFont="1" applyFill="1" applyAlignment="1">
      <alignment horizontal="right"/>
    </xf>
    <xf numFmtId="0" fontId="4" fillId="0" borderId="0" xfId="5" applyFont="1" applyFill="1" applyBorder="1" applyAlignment="1"/>
    <xf numFmtId="164" fontId="4" fillId="0" borderId="0" xfId="5" applyNumberFormat="1" applyFont="1" applyFill="1" applyBorder="1" applyAlignment="1"/>
    <xf numFmtId="0" fontId="15" fillId="0" borderId="0" xfId="3" applyFont="1" applyFill="1" applyAlignment="1">
      <alignment horizontal="right"/>
    </xf>
    <xf numFmtId="2" fontId="4" fillId="0" borderId="0" xfId="5" applyNumberFormat="1" applyFont="1" applyFill="1" applyBorder="1" applyAlignment="1"/>
    <xf numFmtId="0" fontId="4" fillId="0" borderId="0" xfId="5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4" fillId="0" borderId="4" xfId="5" applyFont="1" applyFill="1" applyBorder="1" applyAlignment="1">
      <alignment horizontal="center"/>
    </xf>
    <xf numFmtId="0" fontId="8" fillId="6" borderId="0" xfId="0" applyFont="1" applyFill="1" applyAlignment="1">
      <alignment horizontal="center" vertical="center"/>
    </xf>
    <xf numFmtId="0" fontId="8" fillId="6" borderId="5" xfId="0" applyFont="1" applyFill="1" applyBorder="1" applyAlignment="1">
      <alignment horizontal="left" vertical="center"/>
    </xf>
    <xf numFmtId="0" fontId="11" fillId="4" borderId="4" xfId="4" applyFont="1" applyFill="1" applyBorder="1" applyAlignment="1">
      <alignment horizontal="left"/>
    </xf>
    <xf numFmtId="0" fontId="0" fillId="0" borderId="14" xfId="0" applyFill="1" applyBorder="1"/>
  </cellXfs>
  <cellStyles count="13">
    <cellStyle name="Excel Built-in Excel Built-in Excel Built-in Input" xfId="2"/>
    <cellStyle name="Excel Built-in Excel Built-in Excel Built-in Neutral" xfId="3"/>
    <cellStyle name="Excel Built-in Excel Built-in Excel Built-in Note" xfId="4"/>
    <cellStyle name="Excel Built-in Excel Built-in Excel Built-in Output" xfId="5"/>
    <cellStyle name="Heading" xfId="6"/>
    <cellStyle name="Heading 1" xfId="1" builtinId="16" customBuiltin="1"/>
    <cellStyle name="Heading1" xfId="7"/>
    <cellStyle name="Heading1 2" xfId="8"/>
    <cellStyle name="Normal" xfId="0" builtinId="0" customBuiltin="1"/>
    <cellStyle name="Result" xfId="9"/>
    <cellStyle name="Result 3" xfId="10"/>
    <cellStyle name="Result2" xfId="11"/>
    <cellStyle name="Result2 4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1"/>
  <sheetViews>
    <sheetView tabSelected="1" workbookViewId="0"/>
  </sheetViews>
  <sheetFormatPr baseColWidth="10" defaultRowHeight="14"/>
  <cols>
    <col min="1" max="1" width="19.6640625" style="5" customWidth="1"/>
    <col min="2" max="2" width="35.5" style="5" customWidth="1"/>
    <col min="3" max="3" width="20.6640625" style="5" customWidth="1"/>
    <col min="4" max="4" width="29" style="5" customWidth="1"/>
    <col min="5" max="5" width="6.1640625" customWidth="1"/>
    <col min="6" max="6" width="42.5" hidden="1" customWidth="1"/>
    <col min="7" max="7" width="14.6640625" hidden="1" customWidth="1"/>
    <col min="8" max="8" width="27.1640625" hidden="1" customWidth="1"/>
    <col min="9" max="9" width="47.1640625" hidden="1" customWidth="1"/>
    <col min="10" max="10" width="54.33203125" hidden="1" customWidth="1"/>
    <col min="11" max="11" width="8.5" customWidth="1"/>
    <col min="12" max="12" width="18.1640625" customWidth="1"/>
    <col min="13" max="13" width="23" customWidth="1"/>
    <col min="14" max="14" width="16.1640625" customWidth="1"/>
    <col min="15" max="1024" width="14.6640625" customWidth="1"/>
    <col min="1025" max="1025" width="10.83203125" customWidth="1"/>
  </cols>
  <sheetData>
    <row r="1" spans="1:19" ht="44" customHeight="1">
      <c r="A1" s="1" t="s">
        <v>0</v>
      </c>
      <c r="B1" s="2" t="s">
        <v>1</v>
      </c>
      <c r="C1" s="2" t="s">
        <v>2</v>
      </c>
      <c r="D1" s="2" t="s">
        <v>3</v>
      </c>
      <c r="F1" s="42" t="s">
        <v>4</v>
      </c>
      <c r="G1" s="42"/>
      <c r="H1" s="42"/>
      <c r="I1" s="42"/>
      <c r="L1" s="42" t="s">
        <v>5</v>
      </c>
      <c r="M1" s="42"/>
      <c r="N1" s="42"/>
      <c r="O1" s="42"/>
      <c r="P1" s="42"/>
      <c r="Q1" s="42"/>
      <c r="R1" s="42"/>
      <c r="S1" s="42"/>
    </row>
    <row r="2" spans="1:19" ht="15">
      <c r="A2" s="3">
        <v>1</v>
      </c>
      <c r="B2" s="3"/>
      <c r="C2" s="4"/>
      <c r="D2" s="4"/>
      <c r="F2" s="42"/>
      <c r="G2" s="42"/>
      <c r="H2" s="42"/>
      <c r="I2" s="42"/>
      <c r="L2" s="42" t="s">
        <v>6</v>
      </c>
      <c r="M2" s="42"/>
      <c r="N2" s="42"/>
      <c r="O2" s="42"/>
      <c r="P2" s="42"/>
      <c r="Q2" s="42"/>
      <c r="R2" s="42"/>
      <c r="S2" s="42"/>
    </row>
    <row r="3" spans="1:19">
      <c r="A3" s="3">
        <v>2</v>
      </c>
      <c r="B3" s="3"/>
      <c r="C3" s="4"/>
      <c r="D3" s="4"/>
      <c r="F3" s="5" t="s">
        <v>7</v>
      </c>
      <c r="G3" s="6" t="e">
        <f>AVERAGE(C2:C121)</f>
        <v>#DIV/0!</v>
      </c>
      <c r="H3" t="s">
        <v>8</v>
      </c>
      <c r="I3" s="6" t="e">
        <f>_xlfn.STDEV.S(C2:C121)</f>
        <v>#DIV/0!</v>
      </c>
    </row>
    <row r="4" spans="1:19" ht="15">
      <c r="A4" s="3">
        <v>3</v>
      </c>
      <c r="B4" s="3"/>
      <c r="C4" s="4"/>
      <c r="D4" s="4"/>
      <c r="F4" s="5" t="s">
        <v>9</v>
      </c>
      <c r="G4" s="7" t="e">
        <f>AVERAGE(C122:C241)</f>
        <v>#DIV/0!</v>
      </c>
      <c r="H4" t="s">
        <v>10</v>
      </c>
      <c r="I4" s="7" t="e">
        <f>_xlfn.STDEV.S(C122:C241)</f>
        <v>#DIV/0!</v>
      </c>
      <c r="L4" s="43" t="s">
        <v>11</v>
      </c>
      <c r="M4" s="43"/>
      <c r="N4" s="43"/>
      <c r="O4" s="43"/>
      <c r="P4" s="43"/>
      <c r="Q4" s="43"/>
      <c r="R4" s="43"/>
      <c r="S4" s="43"/>
    </row>
    <row r="5" spans="1:19" ht="15">
      <c r="A5" s="3">
        <v>4</v>
      </c>
      <c r="B5" s="3"/>
      <c r="C5" s="4"/>
      <c r="D5" s="4"/>
      <c r="G5" s="8"/>
      <c r="I5" s="8"/>
      <c r="L5" s="44" t="s">
        <v>12</v>
      </c>
      <c r="M5" s="44"/>
      <c r="N5" s="44"/>
      <c r="O5" s="44"/>
      <c r="P5" s="44"/>
      <c r="Q5" s="44"/>
      <c r="R5" s="44"/>
      <c r="S5" s="44"/>
    </row>
    <row r="6" spans="1:19" ht="15">
      <c r="A6" s="3">
        <v>5</v>
      </c>
      <c r="B6" s="3"/>
      <c r="C6" s="4"/>
      <c r="D6" s="4"/>
      <c r="F6" s="5" t="s">
        <v>13</v>
      </c>
      <c r="G6" s="6" t="e">
        <f>AVERAGE(D2:D121)</f>
        <v>#DIV/0!</v>
      </c>
      <c r="H6" t="s">
        <v>14</v>
      </c>
      <c r="I6" s="6" t="e">
        <f>_xlfn.STDEV.S(D2:D121)</f>
        <v>#DIV/0!</v>
      </c>
      <c r="L6" s="9" t="s">
        <v>15</v>
      </c>
      <c r="M6" s="10" t="e">
        <f>G3</f>
        <v>#DIV/0!</v>
      </c>
      <c r="N6" s="9" t="s">
        <v>16</v>
      </c>
      <c r="O6" s="11" t="e">
        <f>G4</f>
        <v>#DIV/0!</v>
      </c>
      <c r="P6" s="12" t="s">
        <v>17</v>
      </c>
      <c r="Q6" s="13" t="e">
        <f>(M6-O6)/(SQRT(((((M8-1)*M7^2)+((O8-1)*O7^2))/(M8+O8-2))*((1/M8+1/O8))))</f>
        <v>#DIV/0!</v>
      </c>
      <c r="R6" s="14"/>
      <c r="S6" s="15"/>
    </row>
    <row r="7" spans="1:19" ht="15">
      <c r="A7" s="3">
        <v>6</v>
      </c>
      <c r="B7" s="3"/>
      <c r="C7" s="4"/>
      <c r="D7" s="4"/>
      <c r="F7" s="5" t="s">
        <v>18</v>
      </c>
      <c r="G7" s="7" t="e">
        <f>AVERAGE(D122:D241)</f>
        <v>#DIV/0!</v>
      </c>
      <c r="H7" t="s">
        <v>19</v>
      </c>
      <c r="I7" s="7" t="e">
        <f>_xlfn.STDEV.S(D122:D241)</f>
        <v>#DIV/0!</v>
      </c>
      <c r="L7" s="16" t="s">
        <v>20</v>
      </c>
      <c r="M7" s="17" t="e">
        <f>I3</f>
        <v>#DIV/0!</v>
      </c>
      <c r="N7" s="16" t="s">
        <v>21</v>
      </c>
      <c r="O7" s="18" t="e">
        <f>I4</f>
        <v>#DIV/0!</v>
      </c>
      <c r="P7" s="12" t="s">
        <v>22</v>
      </c>
      <c r="Q7" s="13">
        <f>(M8+O8-2)</f>
        <v>-2</v>
      </c>
      <c r="R7" s="16" t="s">
        <v>23</v>
      </c>
      <c r="S7" s="19" t="e">
        <f>ABS((M6-O6)/(SQRT((((M8-1)*M7^2)+((O8-1)*O7^2))/(M8+O8))))</f>
        <v>#DIV/0!</v>
      </c>
    </row>
    <row r="8" spans="1:19" ht="15">
      <c r="A8" s="3">
        <v>7</v>
      </c>
      <c r="B8" s="3"/>
      <c r="C8" s="4"/>
      <c r="D8" s="4"/>
      <c r="L8" s="16" t="s">
        <v>24</v>
      </c>
      <c r="M8" s="20">
        <f>COUNT(C2:C121)</f>
        <v>0</v>
      </c>
      <c r="N8" s="16" t="s">
        <v>25</v>
      </c>
      <c r="O8" s="21">
        <f>COUNT(C122:C241)</f>
        <v>0</v>
      </c>
      <c r="P8" s="12" t="s">
        <v>26</v>
      </c>
      <c r="Q8" s="22" t="e">
        <f>TDIST(ABS(Q6),Q7,2)</f>
        <v>#DIV/0!</v>
      </c>
      <c r="R8" s="16"/>
      <c r="S8" s="23"/>
    </row>
    <row r="9" spans="1:19">
      <c r="A9" s="3">
        <v>8</v>
      </c>
      <c r="B9" s="3"/>
      <c r="C9" s="4"/>
      <c r="D9" s="4"/>
    </row>
    <row r="10" spans="1:19">
      <c r="A10" s="3">
        <v>9</v>
      </c>
      <c r="B10" s="3"/>
      <c r="C10" s="4"/>
      <c r="D10" s="4"/>
      <c r="F10" s="42" t="s">
        <v>27</v>
      </c>
      <c r="G10" s="42"/>
      <c r="H10" s="42"/>
      <c r="I10" s="42"/>
      <c r="J10" s="42"/>
    </row>
    <row r="11" spans="1:19">
      <c r="A11" s="3">
        <v>10</v>
      </c>
      <c r="B11" s="3"/>
      <c r="C11" s="4"/>
      <c r="D11" s="4"/>
      <c r="F11" s="42"/>
      <c r="G11" s="42"/>
      <c r="H11" s="42"/>
      <c r="I11" s="42"/>
      <c r="J11" s="42"/>
    </row>
    <row r="12" spans="1:19" ht="15">
      <c r="A12" s="3">
        <v>11</v>
      </c>
      <c r="B12" s="3"/>
      <c r="C12" s="4"/>
      <c r="D12" s="4"/>
      <c r="F12" s="42"/>
      <c r="G12" s="42"/>
      <c r="H12" s="42"/>
      <c r="I12" s="42"/>
      <c r="J12" s="42"/>
      <c r="L12" s="24" t="s">
        <v>28</v>
      </c>
      <c r="M12" s="25"/>
      <c r="N12" s="25"/>
      <c r="O12" s="25"/>
      <c r="P12" s="25"/>
      <c r="Q12" s="25"/>
      <c r="R12" s="25"/>
      <c r="S12" s="25"/>
    </row>
    <row r="13" spans="1:19" ht="18.5" customHeight="1">
      <c r="A13" s="3">
        <v>12</v>
      </c>
      <c r="B13" s="3"/>
      <c r="C13" s="4"/>
      <c r="D13" s="4"/>
      <c r="F13" s="42"/>
      <c r="G13" s="42"/>
      <c r="H13" s="42"/>
      <c r="I13" s="42"/>
      <c r="J13" s="42"/>
      <c r="L13" s="26" t="s">
        <v>12</v>
      </c>
      <c r="M13" s="27"/>
      <c r="N13" s="27"/>
      <c r="O13" s="27"/>
      <c r="P13" s="27"/>
      <c r="Q13" s="27"/>
      <c r="R13" s="27"/>
      <c r="S13" s="28"/>
    </row>
    <row r="14" spans="1:19" ht="25.75" customHeight="1">
      <c r="A14" s="3">
        <v>13</v>
      </c>
      <c r="B14" s="3"/>
      <c r="C14" s="4"/>
      <c r="D14" s="4"/>
      <c r="L14" s="9" t="s">
        <v>15</v>
      </c>
      <c r="M14" s="10" t="e">
        <f>G6</f>
        <v>#DIV/0!</v>
      </c>
      <c r="N14" s="9" t="s">
        <v>16</v>
      </c>
      <c r="O14" s="11" t="e">
        <f>G7</f>
        <v>#DIV/0!</v>
      </c>
      <c r="P14" s="12" t="s">
        <v>17</v>
      </c>
      <c r="Q14" s="13" t="e">
        <f>(M14-O14)/(SQRT(((((M16-1)*M15^2)+((O16-1)*O15^2))/(M16+O16-2))*((1/M16+1/O16))))</f>
        <v>#DIV/0!</v>
      </c>
      <c r="R14" s="14"/>
      <c r="S14" s="15"/>
    </row>
    <row r="15" spans="1:19" ht="15">
      <c r="A15" s="3">
        <v>14</v>
      </c>
      <c r="B15" s="3"/>
      <c r="C15" s="4"/>
      <c r="D15" s="4"/>
      <c r="F15" s="42" t="s">
        <v>29</v>
      </c>
      <c r="G15" s="42"/>
      <c r="H15" s="42"/>
      <c r="L15" s="16" t="s">
        <v>20</v>
      </c>
      <c r="M15" s="17" t="e">
        <f>I6</f>
        <v>#DIV/0!</v>
      </c>
      <c r="N15" s="16" t="s">
        <v>21</v>
      </c>
      <c r="O15" s="18" t="e">
        <f>I7</f>
        <v>#DIV/0!</v>
      </c>
      <c r="P15" s="12" t="s">
        <v>22</v>
      </c>
      <c r="Q15" s="13">
        <f>(M16+O16-2)</f>
        <v>-2</v>
      </c>
      <c r="R15" s="16" t="s">
        <v>23</v>
      </c>
      <c r="S15" s="19" t="e">
        <f>ABS((M14-O14)/(SQRT((((M16-1)*M15^2)+((O16-1)*O15^2))/(M16+O16))))</f>
        <v>#DIV/0!</v>
      </c>
    </row>
    <row r="16" spans="1:19" ht="15">
      <c r="A16" s="3">
        <v>15</v>
      </c>
      <c r="B16" s="3"/>
      <c r="C16" s="4"/>
      <c r="D16" s="4"/>
      <c r="F16" s="42" t="s">
        <v>30</v>
      </c>
      <c r="G16" s="42"/>
      <c r="H16" s="42"/>
      <c r="L16" s="16" t="s">
        <v>24</v>
      </c>
      <c r="M16" s="20">
        <f>COUNT(D2:D121)</f>
        <v>0</v>
      </c>
      <c r="N16" s="16" t="s">
        <v>25</v>
      </c>
      <c r="O16" s="21">
        <f>COUNT(D122:D241)</f>
        <v>0</v>
      </c>
      <c r="P16" s="12" t="s">
        <v>26</v>
      </c>
      <c r="Q16" s="22" t="e">
        <f>TDIST(ABS(Q14),Q15,2)</f>
        <v>#DIV/0!</v>
      </c>
      <c r="R16" s="16"/>
      <c r="S16" s="23"/>
    </row>
    <row r="17" spans="1:19" ht="15">
      <c r="A17" s="3">
        <v>16</v>
      </c>
      <c r="B17" s="3"/>
      <c r="C17" s="4"/>
      <c r="D17" s="4"/>
      <c r="F17" s="42" t="s">
        <v>31</v>
      </c>
      <c r="G17" s="42"/>
      <c r="H17" s="42"/>
    </row>
    <row r="18" spans="1:19">
      <c r="A18" s="3">
        <v>17</v>
      </c>
      <c r="B18" s="3"/>
      <c r="C18" s="4"/>
      <c r="D18" s="4"/>
    </row>
    <row r="19" spans="1:19" ht="15">
      <c r="A19" s="3">
        <v>18</v>
      </c>
      <c r="B19" s="3"/>
      <c r="C19" s="4"/>
      <c r="D19" s="4"/>
      <c r="F19" s="29"/>
      <c r="G19" s="30"/>
      <c r="H19" s="30"/>
      <c r="P19" s="30"/>
      <c r="Q19" s="30"/>
      <c r="R19" s="30"/>
      <c r="S19" s="30"/>
    </row>
    <row r="20" spans="1:19">
      <c r="A20" s="3">
        <v>19</v>
      </c>
      <c r="B20" s="3"/>
      <c r="C20" s="4"/>
      <c r="D20" s="4"/>
      <c r="P20" s="30"/>
      <c r="Q20" s="30"/>
    </row>
    <row r="21" spans="1:19" s="30" customFormat="1">
      <c r="A21" s="3">
        <v>20</v>
      </c>
      <c r="B21" s="3"/>
      <c r="C21" s="4"/>
      <c r="D21" s="4"/>
    </row>
    <row r="22" spans="1:19" s="30" customFormat="1">
      <c r="A22" s="3">
        <v>21</v>
      </c>
      <c r="B22" s="3"/>
      <c r="C22" s="4"/>
      <c r="D22" s="4"/>
    </row>
    <row r="23" spans="1:19" s="30" customFormat="1">
      <c r="A23" s="3">
        <v>22</v>
      </c>
      <c r="B23" s="3"/>
      <c r="C23" s="4"/>
      <c r="D23" s="4"/>
    </row>
    <row r="24" spans="1:19" s="30" customFormat="1">
      <c r="A24" s="3">
        <v>23</v>
      </c>
      <c r="B24" s="3"/>
      <c r="C24" s="4"/>
      <c r="D24" s="4"/>
    </row>
    <row r="25" spans="1:19" s="30" customFormat="1">
      <c r="A25" s="3">
        <v>24</v>
      </c>
      <c r="B25" s="3"/>
      <c r="C25" s="4"/>
      <c r="D25" s="4"/>
    </row>
    <row r="26" spans="1:19" s="30" customFormat="1" ht="15">
      <c r="A26" s="3">
        <v>25</v>
      </c>
      <c r="B26" s="3"/>
      <c r="C26" s="4"/>
      <c r="D26" s="4"/>
      <c r="E26" s="31"/>
      <c r="F26" s="31"/>
      <c r="G26" s="31"/>
      <c r="H26" s="31"/>
    </row>
    <row r="27" spans="1:19" s="30" customFormat="1" ht="15">
      <c r="A27" s="3">
        <v>26</v>
      </c>
      <c r="B27" s="3"/>
      <c r="C27" s="4"/>
      <c r="D27" s="4"/>
      <c r="E27" s="31"/>
      <c r="F27" s="31"/>
      <c r="G27" s="31"/>
      <c r="H27" s="31"/>
    </row>
    <row r="28" spans="1:19" s="30" customFormat="1" ht="15">
      <c r="A28" s="3">
        <v>27</v>
      </c>
      <c r="B28" s="3"/>
      <c r="C28" s="4"/>
      <c r="D28" s="4"/>
      <c r="E28" s="31"/>
      <c r="F28" s="31"/>
      <c r="G28" s="31"/>
      <c r="H28" s="31"/>
    </row>
    <row r="29" spans="1:19" s="30" customFormat="1" ht="15">
      <c r="A29" s="3">
        <v>28</v>
      </c>
      <c r="B29" s="3"/>
      <c r="C29" s="4"/>
      <c r="D29" s="4"/>
      <c r="E29" s="31"/>
      <c r="F29" s="31"/>
      <c r="G29" s="31"/>
      <c r="H29" s="31"/>
    </row>
    <row r="30" spans="1:19" s="30" customFormat="1" ht="15">
      <c r="A30" s="3">
        <v>29</v>
      </c>
      <c r="B30" s="3"/>
      <c r="C30" s="4"/>
      <c r="D30" s="4"/>
      <c r="E30" s="31"/>
      <c r="F30" s="31"/>
      <c r="G30" s="31"/>
      <c r="H30" s="31"/>
    </row>
    <row r="31" spans="1:19" s="30" customFormat="1" ht="15">
      <c r="A31" s="3">
        <v>30</v>
      </c>
      <c r="B31" s="3"/>
      <c r="C31" s="4"/>
      <c r="D31" s="4"/>
      <c r="E31" s="31"/>
      <c r="F31" s="31"/>
      <c r="G31" s="31"/>
      <c r="H31" s="31"/>
    </row>
    <row r="32" spans="1:19" s="30" customFormat="1" ht="15">
      <c r="A32" s="3">
        <v>31</v>
      </c>
      <c r="B32" s="3"/>
      <c r="C32" s="4"/>
      <c r="D32" s="4"/>
      <c r="E32" s="31"/>
      <c r="F32" s="31"/>
      <c r="G32" s="31"/>
      <c r="H32" s="31"/>
    </row>
    <row r="33" spans="1:8" s="30" customFormat="1" ht="15">
      <c r="A33" s="3">
        <v>32</v>
      </c>
      <c r="B33" s="3"/>
      <c r="C33" s="4"/>
      <c r="D33" s="4"/>
      <c r="E33" s="31"/>
      <c r="F33" s="31"/>
      <c r="G33" s="31"/>
      <c r="H33" s="31"/>
    </row>
    <row r="34" spans="1:8" s="30" customFormat="1" ht="15">
      <c r="A34" s="3">
        <v>33</v>
      </c>
      <c r="B34" s="3"/>
      <c r="C34" s="4"/>
      <c r="D34" s="4"/>
      <c r="E34" s="31"/>
      <c r="F34" s="31"/>
      <c r="G34" s="31"/>
      <c r="H34" s="31"/>
    </row>
    <row r="35" spans="1:8" s="30" customFormat="1" ht="15">
      <c r="A35" s="3">
        <v>34</v>
      </c>
      <c r="B35" s="3"/>
      <c r="C35" s="4"/>
      <c r="D35" s="4"/>
      <c r="E35" s="31"/>
      <c r="F35" s="31"/>
      <c r="G35" s="31"/>
      <c r="H35" s="31"/>
    </row>
    <row r="36" spans="1:8" s="30" customFormat="1" ht="15">
      <c r="A36" s="3">
        <v>35</v>
      </c>
      <c r="B36" s="3"/>
      <c r="C36" s="4"/>
      <c r="D36" s="4"/>
      <c r="E36" s="31"/>
      <c r="F36" s="31"/>
      <c r="G36" s="31"/>
      <c r="H36" s="31"/>
    </row>
    <row r="37" spans="1:8" s="30" customFormat="1" ht="15">
      <c r="A37" s="3">
        <v>36</v>
      </c>
      <c r="B37" s="3"/>
      <c r="C37" s="4"/>
      <c r="D37" s="4"/>
      <c r="E37" s="31"/>
      <c r="F37" s="31"/>
      <c r="G37" s="31"/>
      <c r="H37" s="31"/>
    </row>
    <row r="38" spans="1:8" s="30" customFormat="1" ht="15">
      <c r="A38" s="3">
        <v>37</v>
      </c>
      <c r="B38" s="3"/>
      <c r="C38" s="4"/>
      <c r="D38" s="4"/>
      <c r="E38" s="31"/>
      <c r="F38" s="31"/>
      <c r="G38" s="31"/>
      <c r="H38" s="31"/>
    </row>
    <row r="39" spans="1:8" s="30" customFormat="1" ht="15">
      <c r="A39" s="3">
        <v>38</v>
      </c>
      <c r="B39" s="3"/>
      <c r="C39" s="4"/>
      <c r="D39" s="4"/>
      <c r="E39" s="31"/>
      <c r="F39" s="31"/>
      <c r="G39" s="31"/>
      <c r="H39" s="31"/>
    </row>
    <row r="40" spans="1:8" s="30" customFormat="1" ht="15">
      <c r="A40" s="3">
        <v>39</v>
      </c>
      <c r="B40" s="3"/>
      <c r="C40" s="4"/>
      <c r="D40" s="4"/>
      <c r="E40" s="31"/>
      <c r="F40" s="31"/>
      <c r="G40" s="31"/>
      <c r="H40" s="31"/>
    </row>
    <row r="41" spans="1:8" s="30" customFormat="1" ht="15">
      <c r="A41" s="3">
        <v>40</v>
      </c>
      <c r="B41" s="3"/>
      <c r="C41" s="4"/>
      <c r="D41" s="4"/>
      <c r="E41" s="31"/>
      <c r="F41" s="31"/>
      <c r="G41" s="31"/>
      <c r="H41" s="31"/>
    </row>
    <row r="42" spans="1:8" s="30" customFormat="1" ht="15">
      <c r="A42" s="3">
        <v>41</v>
      </c>
      <c r="B42" s="3"/>
      <c r="C42" s="4"/>
      <c r="D42" s="4"/>
      <c r="E42" s="31"/>
      <c r="F42" s="31"/>
      <c r="G42" s="31"/>
      <c r="H42" s="31"/>
    </row>
    <row r="43" spans="1:8" s="30" customFormat="1" ht="15">
      <c r="A43" s="3">
        <v>42</v>
      </c>
      <c r="B43" s="3"/>
      <c r="C43" s="4"/>
      <c r="D43" s="4"/>
      <c r="E43" s="31"/>
      <c r="F43" s="31"/>
      <c r="G43" s="31"/>
      <c r="H43" s="31"/>
    </row>
    <row r="44" spans="1:8" s="30" customFormat="1" ht="15">
      <c r="A44" s="3">
        <v>43</v>
      </c>
      <c r="B44" s="3"/>
      <c r="C44" s="4"/>
      <c r="D44" s="4"/>
      <c r="E44" s="31"/>
      <c r="F44" s="31"/>
      <c r="G44" s="31"/>
      <c r="H44" s="31"/>
    </row>
    <row r="45" spans="1:8" s="30" customFormat="1" ht="15">
      <c r="A45" s="3">
        <v>44</v>
      </c>
      <c r="B45" s="3"/>
      <c r="C45" s="4"/>
      <c r="D45" s="4"/>
      <c r="E45" s="31"/>
      <c r="F45" s="31"/>
      <c r="G45" s="31"/>
      <c r="H45" s="31"/>
    </row>
    <row r="46" spans="1:8" s="30" customFormat="1" ht="15">
      <c r="A46" s="3">
        <v>45</v>
      </c>
      <c r="B46" s="3"/>
      <c r="C46" s="4"/>
      <c r="D46" s="4"/>
      <c r="E46" s="31"/>
      <c r="F46" s="31"/>
      <c r="G46" s="31"/>
      <c r="H46" s="31"/>
    </row>
    <row r="47" spans="1:8" s="30" customFormat="1" ht="15">
      <c r="A47" s="3">
        <v>46</v>
      </c>
      <c r="B47" s="3"/>
      <c r="C47" s="4"/>
      <c r="D47" s="4"/>
      <c r="E47" s="31"/>
      <c r="F47" s="31"/>
      <c r="G47" s="31"/>
      <c r="H47" s="31"/>
    </row>
    <row r="48" spans="1:8" s="30" customFormat="1" ht="15">
      <c r="A48" s="3">
        <v>47</v>
      </c>
      <c r="B48" s="3"/>
      <c r="C48" s="4"/>
      <c r="D48" s="4"/>
      <c r="E48" s="31"/>
      <c r="F48" s="31"/>
      <c r="G48" s="31"/>
      <c r="H48" s="31"/>
    </row>
    <row r="49" spans="1:17" s="30" customFormat="1" ht="15">
      <c r="A49" s="3">
        <v>48</v>
      </c>
      <c r="B49" s="3"/>
      <c r="C49" s="4"/>
      <c r="D49" s="4"/>
      <c r="E49" s="31"/>
      <c r="F49" s="31"/>
      <c r="G49" s="31"/>
      <c r="H49" s="31"/>
    </row>
    <row r="50" spans="1:17" s="30" customFormat="1" ht="15">
      <c r="A50" s="3">
        <v>49</v>
      </c>
      <c r="B50" s="3"/>
      <c r="C50" s="4"/>
      <c r="D50" s="4"/>
      <c r="E50" s="31"/>
      <c r="F50" s="31"/>
      <c r="G50" s="31"/>
      <c r="H50" s="31"/>
    </row>
    <row r="51" spans="1:17" s="30" customFormat="1" ht="15">
      <c r="A51" s="3">
        <f t="shared" ref="A51:A96" si="0">+A50+1</f>
        <v>50</v>
      </c>
      <c r="B51" s="3"/>
      <c r="C51" s="4"/>
      <c r="D51" s="4"/>
      <c r="E51" s="31"/>
      <c r="F51" s="31"/>
      <c r="G51" s="31"/>
      <c r="H51" s="31"/>
    </row>
    <row r="52" spans="1:17" s="30" customFormat="1" ht="15">
      <c r="A52" s="3">
        <f t="shared" si="0"/>
        <v>51</v>
      </c>
      <c r="B52" s="3"/>
      <c r="C52" s="4"/>
      <c r="D52" s="4"/>
      <c r="E52" s="32"/>
      <c r="F52" s="33"/>
      <c r="G52" s="32"/>
      <c r="H52" s="33"/>
    </row>
    <row r="53" spans="1:17" s="30" customFormat="1" ht="15">
      <c r="A53" s="3">
        <f t="shared" si="0"/>
        <v>52</v>
      </c>
      <c r="B53" s="3"/>
      <c r="C53" s="4"/>
      <c r="D53" s="4"/>
      <c r="E53" s="32"/>
      <c r="F53" s="33"/>
      <c r="G53" s="32"/>
      <c r="H53" s="33"/>
    </row>
    <row r="54" spans="1:17" s="30" customFormat="1" ht="15">
      <c r="A54" s="3">
        <f t="shared" si="0"/>
        <v>53</v>
      </c>
      <c r="B54" s="3"/>
      <c r="C54" s="4"/>
      <c r="D54" s="4"/>
      <c r="E54" s="32"/>
      <c r="F54" s="33"/>
      <c r="G54" s="32"/>
      <c r="H54" s="33"/>
    </row>
    <row r="55" spans="1:17" s="30" customFormat="1" ht="18.5" customHeight="1">
      <c r="A55" s="3">
        <f t="shared" si="0"/>
        <v>54</v>
      </c>
      <c r="B55" s="3"/>
      <c r="C55" s="4"/>
      <c r="D55" s="4"/>
      <c r="E55" s="45"/>
      <c r="F55" s="34"/>
      <c r="G55" s="32"/>
      <c r="H55" s="33"/>
    </row>
    <row r="56" spans="1:17" s="30" customFormat="1" ht="14.25" customHeight="1">
      <c r="A56" s="3">
        <f t="shared" si="0"/>
        <v>55</v>
      </c>
      <c r="B56" s="3"/>
      <c r="C56" s="4"/>
      <c r="D56" s="4"/>
      <c r="E56" s="45"/>
      <c r="F56" s="34"/>
      <c r="G56" s="32"/>
      <c r="H56" s="33"/>
    </row>
    <row r="57" spans="1:17" s="30" customFormat="1" ht="15">
      <c r="A57" s="3">
        <f t="shared" si="0"/>
        <v>56</v>
      </c>
      <c r="B57" s="3"/>
      <c r="C57" s="4"/>
      <c r="D57" s="4"/>
      <c r="E57" s="35"/>
      <c r="F57" s="36"/>
      <c r="G57" s="32"/>
      <c r="H57" s="37"/>
    </row>
    <row r="58" spans="1:17" s="30" customFormat="1" ht="15">
      <c r="A58" s="3">
        <f t="shared" si="0"/>
        <v>57</v>
      </c>
      <c r="B58" s="3"/>
      <c r="C58" s="4"/>
      <c r="D58" s="4"/>
      <c r="E58"/>
      <c r="F58"/>
      <c r="G58" s="32"/>
      <c r="H58" s="33"/>
    </row>
    <row r="59" spans="1:17" s="30" customFormat="1">
      <c r="A59" s="3">
        <f t="shared" si="0"/>
        <v>58</v>
      </c>
      <c r="B59" s="3"/>
      <c r="C59" s="4"/>
      <c r="D59" s="4"/>
      <c r="E59"/>
      <c r="F59"/>
      <c r="G59"/>
      <c r="H59"/>
    </row>
    <row r="60" spans="1:17" s="30" customFormat="1">
      <c r="A60" s="3">
        <f t="shared" si="0"/>
        <v>59</v>
      </c>
      <c r="B60" s="3"/>
      <c r="C60" s="4"/>
      <c r="D60" s="4"/>
      <c r="E60"/>
      <c r="F60"/>
      <c r="G60"/>
      <c r="H60"/>
    </row>
    <row r="61" spans="1:17" s="30" customFormat="1">
      <c r="A61" s="3">
        <f t="shared" si="0"/>
        <v>60</v>
      </c>
      <c r="B61" s="3"/>
      <c r="C61" s="4"/>
      <c r="D61" s="4"/>
      <c r="E61"/>
      <c r="F61"/>
      <c r="G61"/>
      <c r="H61"/>
    </row>
    <row r="62" spans="1:17" s="30" customFormat="1">
      <c r="A62" s="3">
        <f t="shared" si="0"/>
        <v>61</v>
      </c>
      <c r="B62" s="3"/>
      <c r="C62" s="4"/>
      <c r="D62" s="4"/>
      <c r="E62"/>
      <c r="F62"/>
      <c r="G62"/>
      <c r="H62"/>
    </row>
    <row r="63" spans="1:17" s="30" customFormat="1">
      <c r="A63" s="3">
        <f t="shared" si="0"/>
        <v>62</v>
      </c>
      <c r="B63" s="3"/>
      <c r="C63" s="4"/>
      <c r="D63" s="4"/>
      <c r="E63"/>
      <c r="F63"/>
      <c r="G63"/>
      <c r="H63"/>
      <c r="P63"/>
      <c r="Q63"/>
    </row>
    <row r="64" spans="1:17" s="30" customFormat="1">
      <c r="A64" s="3">
        <f t="shared" si="0"/>
        <v>63</v>
      </c>
      <c r="B64" s="3"/>
      <c r="C64" s="4"/>
      <c r="D64" s="4"/>
      <c r="E64"/>
      <c r="F64"/>
      <c r="G64"/>
      <c r="H64"/>
      <c r="P64"/>
      <c r="Q64"/>
    </row>
    <row r="65" spans="1:4">
      <c r="A65" s="3">
        <f t="shared" si="0"/>
        <v>64</v>
      </c>
      <c r="B65" s="3"/>
      <c r="C65" s="4"/>
      <c r="D65" s="4"/>
    </row>
    <row r="66" spans="1:4">
      <c r="A66" s="3">
        <f t="shared" si="0"/>
        <v>65</v>
      </c>
      <c r="B66" s="3"/>
      <c r="C66" s="4"/>
      <c r="D66" s="4"/>
    </row>
    <row r="67" spans="1:4">
      <c r="A67" s="3">
        <f t="shared" si="0"/>
        <v>66</v>
      </c>
      <c r="B67" s="3"/>
      <c r="C67" s="4"/>
      <c r="D67" s="4"/>
    </row>
    <row r="68" spans="1:4">
      <c r="A68" s="3">
        <f t="shared" si="0"/>
        <v>67</v>
      </c>
      <c r="B68" s="3"/>
      <c r="C68" s="4"/>
      <c r="D68" s="4"/>
    </row>
    <row r="69" spans="1:4">
      <c r="A69" s="3">
        <f t="shared" si="0"/>
        <v>68</v>
      </c>
      <c r="B69" s="3"/>
      <c r="C69" s="4"/>
      <c r="D69" s="4"/>
    </row>
    <row r="70" spans="1:4">
      <c r="A70" s="3">
        <f t="shared" si="0"/>
        <v>69</v>
      </c>
      <c r="B70" s="3"/>
      <c r="C70" s="4"/>
      <c r="D70" s="4"/>
    </row>
    <row r="71" spans="1:4">
      <c r="A71" s="3">
        <f t="shared" si="0"/>
        <v>70</v>
      </c>
      <c r="B71" s="3"/>
      <c r="C71" s="4"/>
      <c r="D71" s="4"/>
    </row>
    <row r="72" spans="1:4">
      <c r="A72" s="3">
        <f t="shared" si="0"/>
        <v>71</v>
      </c>
      <c r="B72" s="3"/>
      <c r="C72" s="4"/>
      <c r="D72" s="4"/>
    </row>
    <row r="73" spans="1:4">
      <c r="A73" s="3">
        <f t="shared" si="0"/>
        <v>72</v>
      </c>
      <c r="B73" s="3"/>
      <c r="C73" s="4"/>
      <c r="D73" s="4"/>
    </row>
    <row r="74" spans="1:4">
      <c r="A74" s="3">
        <f t="shared" si="0"/>
        <v>73</v>
      </c>
      <c r="B74" s="3"/>
      <c r="C74" s="4"/>
      <c r="D74" s="4"/>
    </row>
    <row r="75" spans="1:4">
      <c r="A75" s="3">
        <f t="shared" si="0"/>
        <v>74</v>
      </c>
      <c r="B75" s="3"/>
      <c r="C75" s="4"/>
      <c r="D75" s="4"/>
    </row>
    <row r="76" spans="1:4">
      <c r="A76" s="3">
        <f t="shared" si="0"/>
        <v>75</v>
      </c>
      <c r="B76" s="3"/>
      <c r="C76" s="4"/>
      <c r="D76" s="4"/>
    </row>
    <row r="77" spans="1:4">
      <c r="A77" s="3">
        <f t="shared" si="0"/>
        <v>76</v>
      </c>
      <c r="B77" s="3"/>
      <c r="C77" s="4"/>
      <c r="D77" s="4"/>
    </row>
    <row r="78" spans="1:4">
      <c r="A78" s="3">
        <f t="shared" si="0"/>
        <v>77</v>
      </c>
      <c r="B78" s="3"/>
      <c r="C78" s="4"/>
      <c r="D78" s="4"/>
    </row>
    <row r="79" spans="1:4">
      <c r="A79" s="3">
        <f t="shared" si="0"/>
        <v>78</v>
      </c>
      <c r="B79" s="3"/>
      <c r="C79" s="4"/>
      <c r="D79" s="4"/>
    </row>
    <row r="80" spans="1:4">
      <c r="A80" s="3">
        <f t="shared" si="0"/>
        <v>79</v>
      </c>
      <c r="B80" s="3"/>
      <c r="C80" s="4"/>
      <c r="D80" s="4"/>
    </row>
    <row r="81" spans="1:4">
      <c r="A81" s="3">
        <f t="shared" si="0"/>
        <v>80</v>
      </c>
      <c r="B81" s="3"/>
      <c r="C81" s="4"/>
      <c r="D81" s="4"/>
    </row>
    <row r="82" spans="1:4">
      <c r="A82" s="3">
        <f t="shared" si="0"/>
        <v>81</v>
      </c>
      <c r="B82" s="3"/>
      <c r="C82" s="4"/>
      <c r="D82" s="4"/>
    </row>
    <row r="83" spans="1:4">
      <c r="A83" s="3">
        <f t="shared" si="0"/>
        <v>82</v>
      </c>
      <c r="B83" s="3"/>
      <c r="C83" s="4"/>
      <c r="D83" s="4"/>
    </row>
    <row r="84" spans="1:4">
      <c r="A84" s="3">
        <f t="shared" si="0"/>
        <v>83</v>
      </c>
      <c r="B84" s="3"/>
      <c r="C84" s="4"/>
      <c r="D84" s="4"/>
    </row>
    <row r="85" spans="1:4">
      <c r="A85" s="3">
        <f t="shared" si="0"/>
        <v>84</v>
      </c>
      <c r="B85" s="3"/>
      <c r="C85" s="4"/>
      <c r="D85" s="4"/>
    </row>
    <row r="86" spans="1:4">
      <c r="A86" s="3">
        <f t="shared" si="0"/>
        <v>85</v>
      </c>
      <c r="B86" s="3"/>
      <c r="C86" s="4"/>
      <c r="D86" s="4"/>
    </row>
    <row r="87" spans="1:4">
      <c r="A87" s="3">
        <f t="shared" si="0"/>
        <v>86</v>
      </c>
      <c r="B87" s="3"/>
      <c r="C87" s="4"/>
      <c r="D87" s="4"/>
    </row>
    <row r="88" spans="1:4">
      <c r="A88" s="3">
        <f t="shared" si="0"/>
        <v>87</v>
      </c>
      <c r="B88" s="3"/>
      <c r="C88" s="4"/>
      <c r="D88" s="4"/>
    </row>
    <row r="89" spans="1:4">
      <c r="A89" s="3">
        <f t="shared" si="0"/>
        <v>88</v>
      </c>
      <c r="B89" s="3"/>
      <c r="C89" s="4"/>
      <c r="D89" s="4"/>
    </row>
    <row r="90" spans="1:4">
      <c r="A90" s="3">
        <f t="shared" si="0"/>
        <v>89</v>
      </c>
      <c r="B90" s="3"/>
      <c r="C90" s="4"/>
      <c r="D90" s="4"/>
    </row>
    <row r="91" spans="1:4">
      <c r="A91" s="3">
        <f t="shared" si="0"/>
        <v>90</v>
      </c>
      <c r="B91" s="3"/>
      <c r="C91" s="4"/>
      <c r="D91" s="4"/>
    </row>
    <row r="92" spans="1:4">
      <c r="A92" s="3">
        <f t="shared" si="0"/>
        <v>91</v>
      </c>
      <c r="B92" s="3"/>
      <c r="C92" s="4"/>
      <c r="D92" s="4"/>
    </row>
    <row r="93" spans="1:4">
      <c r="A93" s="3">
        <f t="shared" si="0"/>
        <v>92</v>
      </c>
      <c r="B93" s="3"/>
      <c r="C93" s="4"/>
      <c r="D93" s="4"/>
    </row>
    <row r="94" spans="1:4">
      <c r="A94" s="3">
        <f t="shared" si="0"/>
        <v>93</v>
      </c>
      <c r="B94" s="3"/>
      <c r="C94" s="4"/>
      <c r="D94" s="4"/>
    </row>
    <row r="95" spans="1:4">
      <c r="A95" s="3">
        <f t="shared" si="0"/>
        <v>94</v>
      </c>
      <c r="B95" s="3"/>
      <c r="C95" s="4"/>
      <c r="D95" s="4"/>
    </row>
    <row r="96" spans="1:4">
      <c r="A96" s="3">
        <f t="shared" si="0"/>
        <v>95</v>
      </c>
      <c r="B96" s="3"/>
      <c r="C96" s="4"/>
      <c r="D96" s="4"/>
    </row>
    <row r="97" spans="1:4">
      <c r="A97" s="3"/>
      <c r="B97" s="3"/>
      <c r="C97" s="4"/>
      <c r="D97" s="4"/>
    </row>
    <row r="98" spans="1:4">
      <c r="A98" s="3"/>
      <c r="B98" s="3"/>
      <c r="C98" s="4"/>
      <c r="D98" s="4"/>
    </row>
    <row r="99" spans="1:4">
      <c r="A99" s="3"/>
      <c r="B99" s="3"/>
      <c r="C99" s="4"/>
      <c r="D99" s="4"/>
    </row>
    <row r="100" spans="1:4">
      <c r="A100" s="3"/>
      <c r="B100" s="3"/>
      <c r="C100" s="4"/>
      <c r="D100" s="4"/>
    </row>
    <row r="101" spans="1:4">
      <c r="A101" s="3"/>
      <c r="B101" s="3"/>
      <c r="C101" s="4"/>
      <c r="D101" s="4"/>
    </row>
    <row r="102" spans="1:4">
      <c r="A102" s="3"/>
      <c r="B102" s="3"/>
      <c r="C102" s="4"/>
      <c r="D102" s="4"/>
    </row>
    <row r="103" spans="1:4">
      <c r="A103" s="3"/>
      <c r="B103" s="3"/>
      <c r="C103" s="4"/>
      <c r="D103" s="4"/>
    </row>
    <row r="104" spans="1:4">
      <c r="A104" s="3"/>
      <c r="B104" s="3"/>
      <c r="C104" s="4"/>
      <c r="D104" s="4"/>
    </row>
    <row r="105" spans="1:4">
      <c r="A105" s="3"/>
      <c r="B105" s="3"/>
      <c r="C105" s="4"/>
      <c r="D105" s="4"/>
    </row>
    <row r="106" spans="1:4">
      <c r="A106" s="3"/>
      <c r="B106" s="3"/>
      <c r="C106" s="4"/>
      <c r="D106" s="4"/>
    </row>
    <row r="107" spans="1:4">
      <c r="A107" s="3"/>
      <c r="B107" s="3"/>
      <c r="C107" s="4"/>
      <c r="D107" s="4"/>
    </row>
    <row r="108" spans="1:4">
      <c r="A108" s="3"/>
      <c r="B108" s="3"/>
      <c r="C108" s="4"/>
      <c r="D108" s="4"/>
    </row>
    <row r="109" spans="1:4">
      <c r="A109" s="3"/>
      <c r="B109" s="3"/>
      <c r="C109" s="4"/>
      <c r="D109" s="4"/>
    </row>
    <row r="110" spans="1:4">
      <c r="A110" s="3"/>
      <c r="B110" s="3"/>
      <c r="C110" s="4"/>
      <c r="D110" s="4"/>
    </row>
    <row r="111" spans="1:4">
      <c r="A111" s="3"/>
      <c r="B111" s="3"/>
      <c r="C111" s="4"/>
      <c r="D111" s="4"/>
    </row>
    <row r="112" spans="1:4">
      <c r="A112" s="3"/>
      <c r="B112" s="3"/>
      <c r="C112" s="4"/>
      <c r="D112" s="4"/>
    </row>
    <row r="113" spans="1:4">
      <c r="A113" s="3"/>
      <c r="B113" s="3"/>
      <c r="C113" s="4"/>
      <c r="D113" s="4"/>
    </row>
    <row r="114" spans="1:4">
      <c r="A114" s="3"/>
      <c r="B114" s="3"/>
      <c r="C114" s="4"/>
      <c r="D114" s="4"/>
    </row>
    <row r="115" spans="1:4">
      <c r="A115" s="3"/>
      <c r="B115" s="3"/>
      <c r="C115" s="4"/>
      <c r="D115" s="4"/>
    </row>
    <row r="116" spans="1:4">
      <c r="A116" s="3"/>
      <c r="B116" s="3"/>
      <c r="C116" s="4"/>
      <c r="D116" s="4"/>
    </row>
    <row r="117" spans="1:4">
      <c r="A117" s="3"/>
      <c r="B117" s="3"/>
      <c r="C117" s="4"/>
      <c r="D117" s="4"/>
    </row>
    <row r="118" spans="1:4">
      <c r="A118" s="3"/>
      <c r="B118" s="3"/>
      <c r="C118" s="4"/>
      <c r="D118" s="4"/>
    </row>
    <row r="119" spans="1:4">
      <c r="A119" s="3"/>
      <c r="B119" s="3"/>
      <c r="C119" s="4"/>
      <c r="D119" s="4"/>
    </row>
    <row r="120" spans="1:4">
      <c r="A120" s="3"/>
      <c r="B120" s="3"/>
      <c r="C120" s="4"/>
      <c r="D120" s="4"/>
    </row>
    <row r="121" spans="1:4">
      <c r="A121" s="3"/>
      <c r="B121" s="3"/>
      <c r="C121" s="4"/>
      <c r="D121" s="4"/>
    </row>
    <row r="122" spans="1:4">
      <c r="A122" s="38">
        <v>89</v>
      </c>
      <c r="B122" s="39"/>
      <c r="C122" s="40"/>
      <c r="D122" s="40"/>
    </row>
    <row r="123" spans="1:4">
      <c r="A123" s="38">
        <v>90</v>
      </c>
      <c r="B123" s="39"/>
      <c r="C123" s="40"/>
      <c r="D123" s="40"/>
    </row>
    <row r="124" spans="1:4">
      <c r="A124" s="38">
        <v>91</v>
      </c>
      <c r="B124" s="39"/>
      <c r="C124" s="40"/>
      <c r="D124" s="40"/>
    </row>
    <row r="125" spans="1:4">
      <c r="A125" s="38">
        <v>92</v>
      </c>
      <c r="B125" s="39"/>
      <c r="C125" s="40"/>
      <c r="D125" s="40"/>
    </row>
    <row r="126" spans="1:4">
      <c r="A126" s="38">
        <v>93</v>
      </c>
      <c r="B126" s="38"/>
      <c r="C126" s="40"/>
      <c r="D126" s="40"/>
    </row>
    <row r="127" spans="1:4" ht="15">
      <c r="A127" s="38">
        <v>94</v>
      </c>
      <c r="B127" s="41"/>
      <c r="C127" s="40"/>
      <c r="D127" s="40"/>
    </row>
    <row r="128" spans="1:4">
      <c r="A128" s="38">
        <v>95</v>
      </c>
      <c r="B128" s="38"/>
      <c r="C128" s="40"/>
      <c r="D128" s="40"/>
    </row>
    <row r="129" spans="1:4">
      <c r="A129" s="38">
        <v>96</v>
      </c>
      <c r="B129" s="38"/>
      <c r="C129" s="40"/>
      <c r="D129" s="40"/>
    </row>
    <row r="130" spans="1:4">
      <c r="A130" s="38">
        <v>97</v>
      </c>
      <c r="B130" s="38"/>
      <c r="C130" s="40"/>
      <c r="D130" s="40"/>
    </row>
    <row r="131" spans="1:4">
      <c r="A131" s="38">
        <v>98</v>
      </c>
      <c r="B131" s="38"/>
      <c r="C131" s="40"/>
      <c r="D131" s="40"/>
    </row>
    <row r="132" spans="1:4">
      <c r="A132" s="38">
        <f t="shared" ref="A132:A169" si="1">A131+1</f>
        <v>99</v>
      </c>
      <c r="B132" s="38"/>
      <c r="C132" s="40"/>
      <c r="D132" s="40"/>
    </row>
    <row r="133" spans="1:4">
      <c r="A133" s="38">
        <f t="shared" si="1"/>
        <v>100</v>
      </c>
      <c r="B133" s="38"/>
      <c r="C133" s="40"/>
      <c r="D133" s="40"/>
    </row>
    <row r="134" spans="1:4">
      <c r="A134" s="38">
        <f t="shared" si="1"/>
        <v>101</v>
      </c>
      <c r="B134" s="38"/>
      <c r="C134" s="40"/>
      <c r="D134" s="40"/>
    </row>
    <row r="135" spans="1:4">
      <c r="A135" s="38">
        <f t="shared" si="1"/>
        <v>102</v>
      </c>
      <c r="B135" s="39"/>
      <c r="C135" s="40"/>
      <c r="D135" s="40"/>
    </row>
    <row r="136" spans="1:4">
      <c r="A136" s="38">
        <f t="shared" si="1"/>
        <v>103</v>
      </c>
      <c r="B136" s="39"/>
      <c r="C136" s="40"/>
      <c r="D136" s="40"/>
    </row>
    <row r="137" spans="1:4">
      <c r="A137" s="38">
        <f t="shared" si="1"/>
        <v>104</v>
      </c>
      <c r="B137" s="39"/>
      <c r="C137" s="40"/>
      <c r="D137" s="40"/>
    </row>
    <row r="138" spans="1:4">
      <c r="A138" s="38">
        <f t="shared" si="1"/>
        <v>105</v>
      </c>
      <c r="B138" s="39"/>
      <c r="C138" s="40"/>
      <c r="D138" s="40"/>
    </row>
    <row r="139" spans="1:4">
      <c r="A139" s="38">
        <f t="shared" si="1"/>
        <v>106</v>
      </c>
      <c r="B139" s="39"/>
      <c r="C139" s="40"/>
      <c r="D139" s="40"/>
    </row>
    <row r="140" spans="1:4">
      <c r="A140" s="38">
        <f t="shared" si="1"/>
        <v>107</v>
      </c>
      <c r="B140" s="39"/>
      <c r="C140" s="40"/>
      <c r="D140" s="40"/>
    </row>
    <row r="141" spans="1:4">
      <c r="A141" s="38">
        <f t="shared" si="1"/>
        <v>108</v>
      </c>
      <c r="B141" s="39"/>
      <c r="C141" s="40"/>
      <c r="D141" s="40"/>
    </row>
    <row r="142" spans="1:4">
      <c r="A142" s="38">
        <f t="shared" si="1"/>
        <v>109</v>
      </c>
      <c r="B142" s="39"/>
      <c r="C142" s="40"/>
      <c r="D142" s="40"/>
    </row>
    <row r="143" spans="1:4">
      <c r="A143" s="38">
        <f t="shared" si="1"/>
        <v>110</v>
      </c>
      <c r="B143" s="39"/>
      <c r="C143" s="40"/>
      <c r="D143" s="40"/>
    </row>
    <row r="144" spans="1:4">
      <c r="A144" s="38">
        <f t="shared" si="1"/>
        <v>111</v>
      </c>
      <c r="B144" s="39"/>
      <c r="C144" s="40"/>
      <c r="D144" s="40"/>
    </row>
    <row r="145" spans="1:4">
      <c r="A145" s="38">
        <f t="shared" si="1"/>
        <v>112</v>
      </c>
      <c r="B145" s="39"/>
      <c r="C145" s="40"/>
      <c r="D145" s="40"/>
    </row>
    <row r="146" spans="1:4">
      <c r="A146" s="38">
        <f t="shared" si="1"/>
        <v>113</v>
      </c>
      <c r="B146" s="39"/>
      <c r="C146" s="40"/>
      <c r="D146" s="40"/>
    </row>
    <row r="147" spans="1:4">
      <c r="A147" s="38">
        <f t="shared" si="1"/>
        <v>114</v>
      </c>
      <c r="B147" s="39"/>
      <c r="C147" s="40"/>
      <c r="D147" s="40"/>
    </row>
    <row r="148" spans="1:4">
      <c r="A148" s="38">
        <f t="shared" si="1"/>
        <v>115</v>
      </c>
      <c r="B148" s="39"/>
      <c r="C148" s="40"/>
      <c r="D148" s="40"/>
    </row>
    <row r="149" spans="1:4">
      <c r="A149" s="38">
        <f t="shared" si="1"/>
        <v>116</v>
      </c>
      <c r="B149" s="39"/>
      <c r="C149" s="40"/>
      <c r="D149" s="40"/>
    </row>
    <row r="150" spans="1:4">
      <c r="A150" s="38">
        <f t="shared" si="1"/>
        <v>117</v>
      </c>
      <c r="B150" s="39"/>
      <c r="C150" s="40"/>
      <c r="D150" s="40"/>
    </row>
    <row r="151" spans="1:4">
      <c r="A151" s="38">
        <f t="shared" si="1"/>
        <v>118</v>
      </c>
      <c r="B151" s="39"/>
      <c r="C151" s="40"/>
      <c r="D151" s="40"/>
    </row>
    <row r="152" spans="1:4">
      <c r="A152" s="38">
        <f t="shared" si="1"/>
        <v>119</v>
      </c>
      <c r="B152" s="39"/>
      <c r="C152" s="40"/>
      <c r="D152" s="40"/>
    </row>
    <row r="153" spans="1:4">
      <c r="A153" s="38">
        <f t="shared" si="1"/>
        <v>120</v>
      </c>
      <c r="B153" s="39"/>
      <c r="C153" s="40"/>
      <c r="D153" s="40"/>
    </row>
    <row r="154" spans="1:4">
      <c r="A154" s="38">
        <f t="shared" si="1"/>
        <v>121</v>
      </c>
      <c r="B154" s="39"/>
      <c r="C154" s="40"/>
      <c r="D154" s="40"/>
    </row>
    <row r="155" spans="1:4">
      <c r="A155" s="38">
        <f t="shared" si="1"/>
        <v>122</v>
      </c>
      <c r="B155" s="39"/>
      <c r="C155" s="40"/>
      <c r="D155" s="40"/>
    </row>
    <row r="156" spans="1:4">
      <c r="A156" s="38">
        <f t="shared" si="1"/>
        <v>123</v>
      </c>
      <c r="B156" s="39"/>
      <c r="C156" s="40"/>
      <c r="D156" s="40"/>
    </row>
    <row r="157" spans="1:4">
      <c r="A157" s="38">
        <f t="shared" si="1"/>
        <v>124</v>
      </c>
      <c r="B157" s="39"/>
      <c r="C157" s="40"/>
      <c r="D157" s="40"/>
    </row>
    <row r="158" spans="1:4">
      <c r="A158" s="38">
        <f t="shared" si="1"/>
        <v>125</v>
      </c>
      <c r="B158" s="39"/>
      <c r="C158" s="40"/>
      <c r="D158" s="40"/>
    </row>
    <row r="159" spans="1:4">
      <c r="A159" s="38">
        <f t="shared" si="1"/>
        <v>126</v>
      </c>
      <c r="B159" s="39"/>
      <c r="C159" s="40"/>
      <c r="D159" s="40"/>
    </row>
    <row r="160" spans="1:4">
      <c r="A160" s="38">
        <f t="shared" si="1"/>
        <v>127</v>
      </c>
      <c r="B160" s="39"/>
      <c r="C160" s="40"/>
      <c r="D160" s="40"/>
    </row>
    <row r="161" spans="1:4">
      <c r="A161" s="38">
        <f t="shared" si="1"/>
        <v>128</v>
      </c>
      <c r="B161" s="39"/>
      <c r="C161" s="40"/>
      <c r="D161" s="40"/>
    </row>
    <row r="162" spans="1:4">
      <c r="A162" s="38">
        <f t="shared" si="1"/>
        <v>129</v>
      </c>
      <c r="B162" s="39"/>
      <c r="C162" s="40"/>
      <c r="D162" s="40"/>
    </row>
    <row r="163" spans="1:4">
      <c r="A163" s="38">
        <f t="shared" si="1"/>
        <v>130</v>
      </c>
      <c r="B163" s="39"/>
      <c r="C163" s="40"/>
      <c r="D163" s="40"/>
    </row>
    <row r="164" spans="1:4">
      <c r="A164" s="38">
        <f t="shared" si="1"/>
        <v>131</v>
      </c>
      <c r="B164" s="39"/>
      <c r="C164" s="40"/>
      <c r="D164" s="40"/>
    </row>
    <row r="165" spans="1:4">
      <c r="A165" s="38">
        <f t="shared" si="1"/>
        <v>132</v>
      </c>
      <c r="B165" s="39"/>
      <c r="C165" s="40"/>
      <c r="D165" s="40"/>
    </row>
    <row r="166" spans="1:4">
      <c r="A166" s="38">
        <f t="shared" si="1"/>
        <v>133</v>
      </c>
      <c r="B166" s="39"/>
      <c r="C166" s="40"/>
      <c r="D166" s="40"/>
    </row>
    <row r="167" spans="1:4">
      <c r="A167" s="38">
        <f t="shared" si="1"/>
        <v>134</v>
      </c>
      <c r="B167" s="39"/>
      <c r="C167" s="40"/>
      <c r="D167" s="40"/>
    </row>
    <row r="168" spans="1:4">
      <c r="A168" s="38">
        <f t="shared" si="1"/>
        <v>135</v>
      </c>
      <c r="B168" s="39"/>
      <c r="C168" s="40"/>
      <c r="D168" s="40"/>
    </row>
    <row r="169" spans="1:4">
      <c r="A169" s="39">
        <f t="shared" si="1"/>
        <v>136</v>
      </c>
      <c r="B169" s="39"/>
      <c r="C169" s="40"/>
      <c r="D169" s="40"/>
    </row>
    <row r="170" spans="1:4">
      <c r="A170" s="38">
        <v>137</v>
      </c>
      <c r="B170" s="39"/>
      <c r="C170" s="40"/>
      <c r="D170" s="40"/>
    </row>
    <row r="171" spans="1:4">
      <c r="A171" s="38">
        <v>138</v>
      </c>
      <c r="B171" s="39"/>
      <c r="C171" s="40"/>
      <c r="D171" s="40"/>
    </row>
    <row r="172" spans="1:4">
      <c r="A172" s="38">
        <v>139</v>
      </c>
      <c r="B172" s="39"/>
      <c r="C172" s="40"/>
      <c r="D172" s="40"/>
    </row>
    <row r="173" spans="1:4">
      <c r="A173" s="38">
        <v>140</v>
      </c>
      <c r="B173" s="39"/>
      <c r="C173" s="40"/>
      <c r="D173" s="40"/>
    </row>
    <row r="174" spans="1:4">
      <c r="A174" s="38">
        <v>141</v>
      </c>
      <c r="B174" s="39"/>
      <c r="C174" s="40"/>
      <c r="D174" s="40"/>
    </row>
    <row r="175" spans="1:4">
      <c r="A175" s="38">
        <v>142</v>
      </c>
      <c r="B175" s="39"/>
      <c r="C175" s="40"/>
      <c r="D175" s="40"/>
    </row>
    <row r="176" spans="1:4">
      <c r="A176" s="38">
        <v>143</v>
      </c>
      <c r="B176" s="39"/>
      <c r="C176" s="40"/>
      <c r="D176" s="40"/>
    </row>
    <row r="177" spans="1:4">
      <c r="A177" s="38">
        <v>144</v>
      </c>
      <c r="B177" s="39"/>
      <c r="C177" s="40"/>
      <c r="D177" s="40"/>
    </row>
    <row r="178" spans="1:4">
      <c r="A178" s="38">
        <v>145</v>
      </c>
      <c r="B178" s="39"/>
      <c r="C178" s="40"/>
      <c r="D178" s="40"/>
    </row>
    <row r="179" spans="1:4">
      <c r="A179" s="38">
        <v>146</v>
      </c>
      <c r="B179" s="39"/>
      <c r="C179" s="40"/>
      <c r="D179" s="40"/>
    </row>
    <row r="180" spans="1:4">
      <c r="A180" s="38">
        <v>147</v>
      </c>
      <c r="B180" s="39"/>
      <c r="C180" s="40"/>
      <c r="D180" s="40"/>
    </row>
    <row r="181" spans="1:4">
      <c r="A181" s="38">
        <v>148</v>
      </c>
      <c r="B181" s="39"/>
      <c r="C181" s="40"/>
      <c r="D181" s="40"/>
    </row>
    <row r="182" spans="1:4">
      <c r="A182" s="38">
        <v>149</v>
      </c>
      <c r="B182" s="39"/>
      <c r="C182" s="40"/>
      <c r="D182" s="40"/>
    </row>
    <row r="183" spans="1:4">
      <c r="A183" s="38">
        <v>150</v>
      </c>
      <c r="B183" s="39"/>
      <c r="C183" s="40"/>
      <c r="D183" s="40"/>
    </row>
    <row r="184" spans="1:4">
      <c r="A184" s="38">
        <v>151</v>
      </c>
      <c r="B184" s="39"/>
      <c r="C184" s="40"/>
      <c r="D184" s="40"/>
    </row>
    <row r="185" spans="1:4">
      <c r="A185" s="38">
        <v>152</v>
      </c>
      <c r="B185" s="39"/>
      <c r="C185" s="40"/>
      <c r="D185" s="40"/>
    </row>
    <row r="186" spans="1:4">
      <c r="A186" s="38">
        <v>153</v>
      </c>
      <c r="B186" s="38"/>
      <c r="C186" s="40"/>
      <c r="D186" s="40"/>
    </row>
    <row r="187" spans="1:4" ht="15">
      <c r="A187" s="38">
        <v>154</v>
      </c>
      <c r="B187" s="41"/>
      <c r="C187" s="40"/>
      <c r="D187" s="40"/>
    </row>
    <row r="188" spans="1:4">
      <c r="A188" s="38">
        <v>155</v>
      </c>
      <c r="B188" s="38"/>
      <c r="C188" s="40"/>
      <c r="D188" s="40"/>
    </row>
    <row r="189" spans="1:4">
      <c r="A189" s="38">
        <v>156</v>
      </c>
      <c r="B189" s="38"/>
      <c r="C189" s="40"/>
      <c r="D189" s="40"/>
    </row>
    <row r="190" spans="1:4">
      <c r="A190" s="38">
        <v>157</v>
      </c>
      <c r="B190" s="38"/>
      <c r="C190" s="40"/>
      <c r="D190" s="40"/>
    </row>
    <row r="191" spans="1:4">
      <c r="A191" s="38">
        <v>158</v>
      </c>
      <c r="B191" s="38"/>
      <c r="C191" s="40"/>
      <c r="D191" s="40"/>
    </row>
    <row r="192" spans="1:4">
      <c r="A192" s="38">
        <v>160</v>
      </c>
      <c r="B192" s="38"/>
      <c r="C192" s="40"/>
      <c r="D192" s="40"/>
    </row>
    <row r="193" spans="1:4">
      <c r="A193" s="38">
        <v>161</v>
      </c>
      <c r="B193" s="38"/>
      <c r="C193" s="40"/>
      <c r="D193" s="40"/>
    </row>
    <row r="194" spans="1:4">
      <c r="A194" s="38">
        <v>162</v>
      </c>
      <c r="B194" s="38"/>
      <c r="C194" s="40"/>
      <c r="D194" s="40"/>
    </row>
    <row r="195" spans="1:4">
      <c r="A195" s="38">
        <v>163</v>
      </c>
      <c r="B195" s="39"/>
      <c r="C195" s="40"/>
      <c r="D195" s="40"/>
    </row>
    <row r="196" spans="1:4">
      <c r="A196" s="38">
        <v>164</v>
      </c>
      <c r="B196" s="39"/>
      <c r="C196" s="40"/>
      <c r="D196" s="40"/>
    </row>
    <row r="197" spans="1:4">
      <c r="A197" s="38">
        <v>165</v>
      </c>
      <c r="B197" s="39"/>
      <c r="C197" s="40"/>
      <c r="D197" s="40"/>
    </row>
    <row r="198" spans="1:4">
      <c r="A198" s="38">
        <v>166</v>
      </c>
      <c r="B198" s="39"/>
      <c r="C198" s="40"/>
      <c r="D198" s="40"/>
    </row>
    <row r="199" spans="1:4">
      <c r="A199" s="38"/>
      <c r="B199" s="39"/>
      <c r="C199" s="40"/>
      <c r="D199" s="40"/>
    </row>
    <row r="200" spans="1:4">
      <c r="A200" s="38"/>
      <c r="B200" s="39"/>
      <c r="C200" s="40"/>
      <c r="D200" s="40"/>
    </row>
    <row r="201" spans="1:4">
      <c r="A201" s="38"/>
      <c r="B201" s="39"/>
      <c r="C201" s="40"/>
      <c r="D201" s="40"/>
    </row>
    <row r="202" spans="1:4">
      <c r="A202" s="38"/>
      <c r="B202" s="39"/>
      <c r="C202" s="40"/>
      <c r="D202" s="40"/>
    </row>
    <row r="203" spans="1:4">
      <c r="A203" s="38"/>
      <c r="B203" s="39"/>
      <c r="C203" s="40"/>
      <c r="D203" s="40"/>
    </row>
    <row r="204" spans="1:4">
      <c r="A204" s="38"/>
      <c r="B204" s="39"/>
      <c r="C204" s="40"/>
      <c r="D204" s="40"/>
    </row>
    <row r="205" spans="1:4">
      <c r="A205" s="38"/>
      <c r="B205" s="39"/>
      <c r="C205" s="40"/>
      <c r="D205" s="40"/>
    </row>
    <row r="206" spans="1:4">
      <c r="A206" s="38"/>
      <c r="B206" s="39"/>
      <c r="C206" s="40"/>
      <c r="D206" s="40"/>
    </row>
    <row r="207" spans="1:4">
      <c r="A207" s="38"/>
      <c r="B207" s="39"/>
      <c r="C207" s="40"/>
      <c r="D207" s="40"/>
    </row>
    <row r="208" spans="1:4">
      <c r="A208" s="38"/>
      <c r="B208" s="39"/>
      <c r="C208" s="40"/>
      <c r="D208" s="40"/>
    </row>
    <row r="209" spans="1:4">
      <c r="A209" s="38"/>
      <c r="B209" s="39"/>
      <c r="C209" s="40"/>
      <c r="D209" s="40"/>
    </row>
    <row r="210" spans="1:4">
      <c r="A210" s="38"/>
      <c r="B210" s="39"/>
      <c r="C210" s="40"/>
      <c r="D210" s="40"/>
    </row>
    <row r="211" spans="1:4">
      <c r="A211" s="38"/>
      <c r="B211" s="39"/>
      <c r="C211" s="40"/>
      <c r="D211" s="40"/>
    </row>
    <row r="212" spans="1:4">
      <c r="A212" s="38"/>
      <c r="B212" s="39"/>
      <c r="C212" s="40"/>
      <c r="D212" s="40"/>
    </row>
    <row r="213" spans="1:4">
      <c r="A213" s="38"/>
      <c r="B213" s="39"/>
      <c r="C213" s="40"/>
      <c r="D213" s="40"/>
    </row>
    <row r="214" spans="1:4">
      <c r="A214" s="38"/>
      <c r="B214" s="39"/>
      <c r="C214" s="40"/>
      <c r="D214" s="40"/>
    </row>
    <row r="215" spans="1:4">
      <c r="A215" s="38"/>
      <c r="B215" s="39"/>
      <c r="C215" s="40"/>
      <c r="D215" s="40"/>
    </row>
    <row r="216" spans="1:4">
      <c r="A216" s="38"/>
      <c r="B216" s="39"/>
      <c r="C216" s="40"/>
      <c r="D216" s="40"/>
    </row>
    <row r="217" spans="1:4">
      <c r="A217" s="38"/>
      <c r="B217" s="39"/>
      <c r="C217" s="40"/>
      <c r="D217" s="40"/>
    </row>
    <row r="218" spans="1:4">
      <c r="A218" s="38"/>
      <c r="B218" s="39"/>
      <c r="C218" s="40"/>
      <c r="D218" s="40"/>
    </row>
    <row r="219" spans="1:4">
      <c r="A219" s="38"/>
      <c r="B219" s="39"/>
      <c r="C219" s="40"/>
      <c r="D219" s="40"/>
    </row>
    <row r="220" spans="1:4">
      <c r="A220" s="38"/>
      <c r="B220" s="39"/>
      <c r="C220" s="40"/>
      <c r="D220" s="40"/>
    </row>
    <row r="221" spans="1:4">
      <c r="A221" s="38"/>
      <c r="B221" s="39"/>
      <c r="C221" s="40"/>
      <c r="D221" s="40"/>
    </row>
    <row r="222" spans="1:4">
      <c r="A222" s="38"/>
      <c r="B222" s="39"/>
      <c r="C222" s="40"/>
      <c r="D222" s="40"/>
    </row>
    <row r="223" spans="1:4">
      <c r="A223" s="38"/>
      <c r="B223" s="39"/>
      <c r="C223" s="40"/>
      <c r="D223" s="40"/>
    </row>
    <row r="224" spans="1:4">
      <c r="A224" s="38"/>
      <c r="B224" s="39"/>
      <c r="C224" s="40"/>
      <c r="D224" s="40"/>
    </row>
    <row r="225" spans="1:4">
      <c r="A225" s="38"/>
      <c r="B225" s="39"/>
      <c r="C225" s="40"/>
      <c r="D225" s="40"/>
    </row>
    <row r="226" spans="1:4">
      <c r="A226" s="38"/>
      <c r="B226" s="39"/>
      <c r="C226" s="40"/>
      <c r="D226" s="40"/>
    </row>
    <row r="227" spans="1:4">
      <c r="A227" s="38"/>
      <c r="B227" s="39"/>
      <c r="C227" s="40"/>
      <c r="D227" s="40"/>
    </row>
    <row r="228" spans="1:4">
      <c r="A228" s="38"/>
      <c r="B228" s="39"/>
      <c r="C228" s="40"/>
      <c r="D228" s="40"/>
    </row>
    <row r="229" spans="1:4">
      <c r="A229" s="38"/>
      <c r="B229" s="39"/>
      <c r="C229" s="40"/>
      <c r="D229" s="40"/>
    </row>
    <row r="230" spans="1:4">
      <c r="A230" s="38"/>
      <c r="B230" s="39"/>
      <c r="C230" s="40"/>
      <c r="D230" s="40"/>
    </row>
    <row r="231" spans="1:4">
      <c r="A231" s="38"/>
      <c r="B231" s="39"/>
      <c r="C231" s="40"/>
      <c r="D231" s="40"/>
    </row>
    <row r="232" spans="1:4">
      <c r="A232" s="38"/>
      <c r="B232" s="39"/>
      <c r="C232" s="40"/>
      <c r="D232" s="40"/>
    </row>
    <row r="233" spans="1:4">
      <c r="A233" s="38"/>
      <c r="B233" s="39"/>
      <c r="C233" s="40"/>
      <c r="D233" s="40"/>
    </row>
    <row r="234" spans="1:4">
      <c r="A234" s="38"/>
      <c r="B234" s="39"/>
      <c r="C234" s="40"/>
      <c r="D234" s="40"/>
    </row>
    <row r="235" spans="1:4">
      <c r="A235" s="38"/>
      <c r="B235" s="39"/>
      <c r="C235" s="40"/>
      <c r="D235" s="40"/>
    </row>
    <row r="236" spans="1:4">
      <c r="A236" s="38"/>
      <c r="B236" s="39"/>
      <c r="C236" s="40"/>
      <c r="D236" s="40"/>
    </row>
    <row r="237" spans="1:4">
      <c r="A237" s="38"/>
      <c r="B237" s="39"/>
      <c r="C237" s="40"/>
      <c r="D237" s="40"/>
    </row>
    <row r="238" spans="1:4">
      <c r="A238" s="38"/>
      <c r="B238" s="39"/>
      <c r="C238" s="40"/>
      <c r="D238" s="40"/>
    </row>
    <row r="239" spans="1:4">
      <c r="A239" s="38"/>
      <c r="B239" s="39"/>
      <c r="C239" s="40"/>
      <c r="D239" s="40"/>
    </row>
    <row r="240" spans="1:4">
      <c r="A240" s="38"/>
      <c r="B240" s="39"/>
      <c r="C240" s="40"/>
      <c r="D240" s="40"/>
    </row>
    <row r="241" spans="1:4">
      <c r="A241" s="38"/>
      <c r="B241" s="39"/>
      <c r="C241" s="40"/>
      <c r="D241" s="40"/>
    </row>
  </sheetData>
  <mergeCells count="10">
    <mergeCell ref="F15:H15"/>
    <mergeCell ref="F16:H16"/>
    <mergeCell ref="F17:H17"/>
    <mergeCell ref="E55:E56"/>
    <mergeCell ref="F1:I2"/>
    <mergeCell ref="L1:S1"/>
    <mergeCell ref="L2:S2"/>
    <mergeCell ref="L4:S4"/>
    <mergeCell ref="L5:S5"/>
    <mergeCell ref="F10:J13"/>
  </mergeCells>
  <pageMargins left="0" right="0" top="0.63472222222222208" bottom="0.63472222222222208" header="0" footer="0"/>
  <pageSetup paperSize="0" fitToWidth="0" fitToHeight="0" orientation="portrait" horizontalDpi="0" verticalDpi="0" copies="0"/>
  <headerFooter>
    <oddHeader>&amp;C&amp;"Liberation Sans2,Regular"&amp;A</oddHeader>
    <oddFooter>&amp;C&amp;"Liberation Sans2,Regular"Page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66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1-IV_2-Levels_BETWEEN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Wei</dc:creator>
  <cp:lastModifiedBy>Maya Pilin</cp:lastModifiedBy>
  <cp:revision>15</cp:revision>
  <dcterms:created xsi:type="dcterms:W3CDTF">2017-08-29T17:30:15Z</dcterms:created>
  <dcterms:modified xsi:type="dcterms:W3CDTF">2018-11-07T23:19:37Z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