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ya/Desktop/"/>
    </mc:Choice>
  </mc:AlternateContent>
  <xr:revisionPtr revIDLastSave="0" documentId="8_{42143021-FB66-1845-8B4D-E3145798BC9E}" xr6:coauthVersionLast="38" xr6:coauthVersionMax="38" xr10:uidLastSave="{00000000-0000-0000-0000-000000000000}"/>
  <bookViews>
    <workbookView xWindow="0" yWindow="460" windowWidth="28800" windowHeight="16560"/>
  </bookViews>
  <sheets>
    <sheet name="1-IV,_2-Levels,_WITHIN" sheetId="1" r:id="rId1"/>
  </sheets>
  <calcPr calcId="179021" fullCalcOnLoad="1" iterateDelta="1E-4"/>
</workbook>
</file>

<file path=xl/calcChain.xml><?xml version="1.0" encoding="utf-8"?>
<calcChain xmlns="http://schemas.openxmlformats.org/spreadsheetml/2006/main">
  <c r="G31" i="1" l="1"/>
  <c r="I32" i="1" s="1"/>
  <c r="I30" i="1"/>
  <c r="G24" i="1"/>
  <c r="I25" i="1" s="1"/>
  <c r="I7" i="1"/>
  <c r="G7" i="1"/>
  <c r="I29" i="1" s="1"/>
  <c r="I6" i="1"/>
  <c r="G30" i="1" s="1"/>
  <c r="G6" i="1"/>
  <c r="G29" i="1" s="1"/>
  <c r="K29" i="1" s="1"/>
  <c r="L4" i="1"/>
  <c r="I31" i="1" s="1"/>
  <c r="I4" i="1"/>
  <c r="I23" i="1" s="1"/>
  <c r="G4" i="1"/>
  <c r="I22" i="1" s="1"/>
  <c r="L3" i="1"/>
  <c r="I24" i="1" s="1"/>
  <c r="I3" i="1"/>
  <c r="G23" i="1" s="1"/>
  <c r="G3" i="1"/>
  <c r="G22" i="1" s="1"/>
  <c r="K24" i="1" l="1"/>
  <c r="K23" i="1"/>
  <c r="K31" i="1"/>
  <c r="K30" i="1"/>
  <c r="M29" i="1" s="1"/>
  <c r="K22" i="1"/>
  <c r="G32" i="1" l="1"/>
  <c r="K32" i="1" s="1"/>
  <c r="G25" i="1"/>
  <c r="K25" i="1" s="1"/>
  <c r="M22" i="1"/>
</calcChain>
</file>

<file path=xl/sharedStrings.xml><?xml version="1.0" encoding="utf-8"?>
<sst xmlns="http://schemas.openxmlformats.org/spreadsheetml/2006/main" count="50" uniqueCount="36">
  <si>
    <t>participant ID</t>
  </si>
  <si>
    <t>DV#1 (xxx)-Condition#1 (xxx)</t>
  </si>
  <si>
    <t>DV#1 (xxx)-Condition#2 (xxx)</t>
  </si>
  <si>
    <t>DV#2 (xxx)-Condition#1 (xxx)</t>
  </si>
  <si>
    <t>DV#2 (xxx)-Condition#2 (xxx)</t>
  </si>
  <si>
    <t>ASK if your data spans more than the cells provided.
Do NOT change these cells. They calculate automatically.</t>
  </si>
  <si>
    <t>Mean DV#1 – Condition 1</t>
  </si>
  <si>
    <t>SD DV#1 – Condition 1</t>
  </si>
  <si>
    <t>DV#1: condition 1 correlation to condition 2</t>
  </si>
  <si>
    <t>Mean DV#1 – Condition 2</t>
  </si>
  <si>
    <t>SD DV#1 – Condition 2</t>
  </si>
  <si>
    <t>DV#2: condition 2 correlation to condition 2</t>
  </si>
  <si>
    <t>Mean DV#2 – Condition 1</t>
  </si>
  <si>
    <t>SD DV#2 – Condition 1</t>
  </si>
  <si>
    <t>Mean DV#2 – Condition 2</t>
  </si>
  <si>
    <t>SD DV#2 – Condition 2</t>
  </si>
  <si>
    <t>You are comparing responses of the same participants for Condition 1 to Condition 2 for each DV separately.
That is: For each DV: You are comparing the grey cells to the white cells.</t>
  </si>
  <si>
    <t>Only enter complete paired data.</t>
  </si>
  <si>
    <t>Do NOT change any of these cells  |   RESULTS are in BLUE cells</t>
  </si>
  <si>
    <t>Results will calculate automatically</t>
  </si>
  <si>
    <t>RESULTS FOR DV #1</t>
  </si>
  <si>
    <t>Correlated (or Dependent) Samples</t>
  </si>
  <si>
    <t>Mean 1</t>
  </si>
  <si>
    <t>Mean 2</t>
  </si>
  <si>
    <r>
      <t>M</t>
    </r>
    <r>
      <rPr>
        <b/>
        <vertAlign val="subscript"/>
        <sz val="11"/>
        <color rgb="FF000000"/>
        <rFont val="Calibri"/>
        <family val="2"/>
      </rPr>
      <t>diff</t>
    </r>
  </si>
  <si>
    <t>Cohen's d</t>
  </si>
  <si>
    <t>SD 1</t>
  </si>
  <si>
    <t>SD 2</t>
  </si>
  <si>
    <r>
      <t>S</t>
    </r>
    <r>
      <rPr>
        <b/>
        <vertAlign val="subscript"/>
        <sz val="11"/>
        <color rgb="FF000000"/>
        <rFont val="Calibri"/>
        <family val="2"/>
      </rPr>
      <t>diff</t>
    </r>
  </si>
  <si>
    <t>n pairs</t>
  </si>
  <si>
    <t>r</t>
  </si>
  <si>
    <r>
      <t>SE</t>
    </r>
    <r>
      <rPr>
        <b/>
        <vertAlign val="subscript"/>
        <sz val="11"/>
        <color rgb="FF000000"/>
        <rFont val="Calibri"/>
        <family val="2"/>
      </rPr>
      <t>diff</t>
    </r>
  </si>
  <si>
    <t>t</t>
  </si>
  <si>
    <t>df</t>
  </si>
  <si>
    <t>p</t>
  </si>
  <si>
    <t>RESULTS FOR DV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</si>
</sst>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14" x14ac:knownFonts="1">
    <font>
      <sz val="12"/>
      <color rgb="FF000000"/>
      <name val="Arial"/>
      <family val="2"/>
    </font>
    <font>
      <b/>
      <sz val="11"/>
      <color rgb="FF3F3F3F"/>
      <name val="Calibri"/>
      <family val="2"/>
    </font>
    <font>
      <b/>
      <i/>
      <sz val="16"/>
      <color rgb="FF000000"/>
      <name val="Arial"/>
      <family val="2"/>
    </font>
    <font>
      <b/>
      <i/>
      <u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C3300"/>
      <name val="Arial"/>
      <family val="2"/>
    </font>
    <font>
      <b/>
      <sz val="10"/>
      <color rgb="FF009933"/>
      <name val="Arial"/>
      <family val="2"/>
    </font>
    <font>
      <b/>
      <sz val="10"/>
      <color rgb="FF3333FF"/>
      <name val="Arial"/>
      <family val="2"/>
    </font>
    <font>
      <sz val="10"/>
      <color rgb="FF000000"/>
      <name val="Arial"/>
      <family val="2"/>
    </font>
    <font>
      <b/>
      <sz val="11"/>
      <color rgb="FFCC3300"/>
      <name val="Calibri"/>
      <family val="2"/>
    </font>
    <font>
      <b/>
      <sz val="11"/>
      <color rgb="FF3333FF"/>
      <name val="Calibri"/>
      <family val="2"/>
    </font>
    <font>
      <b/>
      <vertAlign val="subscript"/>
      <sz val="11"/>
      <color rgb="FF000000"/>
      <name val="Calibri"/>
      <family val="2"/>
    </font>
    <font>
      <b/>
      <i/>
      <sz val="11"/>
      <color rgb="FF3F3F3F"/>
      <name val="Calibri"/>
      <family val="2"/>
    </font>
    <font>
      <b/>
      <sz val="11"/>
      <color rgb="FF009933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FFCC"/>
        <bgColor rgb="FFFFFFCC"/>
      </patternFill>
    </fill>
    <fill>
      <patternFill patternType="solid">
        <fgColor rgb="FFFFEB9C"/>
        <bgColor rgb="FFFFEB9C"/>
      </patternFill>
    </fill>
    <fill>
      <patternFill patternType="solid">
        <fgColor rgb="FFD7E4BD"/>
        <bgColor rgb="FFD7E4BD"/>
      </patternFill>
    </fill>
    <fill>
      <patternFill patternType="solid">
        <fgColor rgb="FF66FFFF"/>
        <bgColor rgb="FF66FFFF"/>
      </patternFill>
    </fill>
    <fill>
      <patternFill patternType="solid">
        <fgColor rgb="FFCCCCFF"/>
        <bgColor rgb="FFCCCCFF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2" borderId="1" applyNumberForma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40">
    <xf numFmtId="0" fontId="0" fillId="0" borderId="0" xfId="0"/>
    <xf numFmtId="0" fontId="4" fillId="0" borderId="2" xfId="0" applyFont="1" applyBorder="1"/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5" fillId="6" borderId="0" xfId="0" applyFont="1" applyFill="1"/>
    <xf numFmtId="0" fontId="6" fillId="0" borderId="0" xfId="0" applyFont="1"/>
    <xf numFmtId="0" fontId="7" fillId="6" borderId="0" xfId="0" applyFont="1" applyFill="1"/>
    <xf numFmtId="0" fontId="4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8" borderId="5" xfId="1" applyFont="1" applyFill="1" applyBorder="1" applyAlignment="1">
      <alignment horizontal="right"/>
    </xf>
    <xf numFmtId="0" fontId="9" fillId="9" borderId="5" xfId="1" applyFont="1" applyFill="1" applyBorder="1" applyAlignment="1"/>
    <xf numFmtId="0" fontId="10" fillId="9" borderId="5" xfId="1" applyFont="1" applyFill="1" applyBorder="1" applyAlignment="1"/>
    <xf numFmtId="0" fontId="1" fillId="8" borderId="6" xfId="1" applyFont="1" applyFill="1" applyBorder="1" applyAlignment="1">
      <alignment horizontal="right"/>
    </xf>
    <xf numFmtId="0" fontId="1" fillId="2" borderId="7" xfId="1" applyFont="1" applyFill="1" applyBorder="1" applyAlignment="1"/>
    <xf numFmtId="0" fontId="1" fillId="8" borderId="2" xfId="1" applyFont="1" applyFill="1" applyBorder="1" applyAlignment="1">
      <alignment horizontal="right"/>
    </xf>
    <xf numFmtId="0" fontId="1" fillId="10" borderId="8" xfId="1" applyFont="1" applyFill="1" applyBorder="1" applyAlignment="1"/>
    <xf numFmtId="0" fontId="9" fillId="9" borderId="2" xfId="1" applyFont="1" applyFill="1" applyBorder="1" applyAlignment="1"/>
    <xf numFmtId="0" fontId="10" fillId="9" borderId="2" xfId="1" applyFont="1" applyFill="1" applyBorder="1" applyAlignment="1"/>
    <xf numFmtId="0" fontId="1" fillId="2" borderId="9" xfId="1" applyFont="1" applyFill="1" applyBorder="1" applyAlignment="1"/>
    <xf numFmtId="0" fontId="1" fillId="2" borderId="10" xfId="1" applyFont="1" applyFill="1" applyBorder="1" applyAlignment="1"/>
    <xf numFmtId="0" fontId="9" fillId="11" borderId="5" xfId="1" applyFont="1" applyFill="1" applyBorder="1" applyAlignment="1"/>
    <xf numFmtId="0" fontId="12" fillId="8" borderId="2" xfId="1" applyFont="1" applyFill="1" applyBorder="1" applyAlignment="1">
      <alignment horizontal="right"/>
    </xf>
    <xf numFmtId="0" fontId="13" fillId="9" borderId="2" xfId="1" applyFont="1" applyFill="1" applyBorder="1" applyAlignment="1"/>
    <xf numFmtId="0" fontId="1" fillId="2" borderId="1" xfId="1" applyFont="1" applyFill="1" applyBorder="1" applyAlignment="1"/>
    <xf numFmtId="0" fontId="1" fillId="10" borderId="11" xfId="1" applyFont="1" applyFill="1" applyBorder="1" applyAlignment="1"/>
    <xf numFmtId="2" fontId="1" fillId="10" borderId="12" xfId="1" applyNumberFormat="1" applyFont="1" applyFill="1" applyBorder="1" applyAlignment="1"/>
    <xf numFmtId="0" fontId="1" fillId="2" borderId="11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0" fillId="5" borderId="3" xfId="0" applyFill="1" applyBorder="1"/>
    <xf numFmtId="0" fontId="4" fillId="5" borderId="0" xfId="0" applyFont="1" applyFill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7" borderId="2" xfId="1" applyFont="1" applyFill="1" applyBorder="1" applyAlignment="1">
      <alignment horizontal="center"/>
    </xf>
  </cellXfs>
  <cellStyles count="6">
    <cellStyle name="Excel Built-in Explanatory Tex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abSelected="1" workbookViewId="0"/>
  </sheetViews>
  <sheetFormatPr baseColWidth="10" defaultRowHeight="13" x14ac:dyDescent="0.2"/>
  <cols>
    <col min="1" max="1" width="11.7109375" style="8" customWidth="1"/>
    <col min="2" max="2" width="44.28515625" style="8" customWidth="1"/>
    <col min="3" max="3" width="49.28515625" style="8" customWidth="1"/>
    <col min="4" max="4" width="56.7109375" style="8" customWidth="1"/>
    <col min="5" max="5" width="74.28515625" customWidth="1"/>
    <col min="6" max="6" width="20.7109375" customWidth="1"/>
    <col min="7" max="7" width="8.42578125" customWidth="1"/>
    <col min="8" max="8" width="19.5703125" customWidth="1"/>
    <col min="9" max="9" width="9.140625" customWidth="1"/>
    <col min="10" max="10" width="16.140625" customWidth="1"/>
    <col min="11" max="11" width="25.85546875" customWidth="1"/>
    <col min="12" max="1024" width="9.140625" customWidth="1"/>
    <col min="1025" max="1025" width="10.7109375" customWidth="1"/>
  </cols>
  <sheetData>
    <row r="1" spans="1:14" ht="14.75" customHeight="1" x14ac:dyDescent="0.2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34" t="s">
        <v>5</v>
      </c>
      <c r="G1" s="34"/>
      <c r="H1" s="34"/>
      <c r="I1" s="34"/>
    </row>
    <row r="2" spans="1:14" ht="16" x14ac:dyDescent="0.2">
      <c r="A2" s="5">
        <v>1</v>
      </c>
      <c r="B2" s="6"/>
      <c r="C2" s="7"/>
      <c r="D2" s="6"/>
      <c r="E2" s="7"/>
      <c r="F2" s="34"/>
      <c r="G2" s="34"/>
      <c r="H2" s="34"/>
      <c r="I2" s="34"/>
    </row>
    <row r="3" spans="1:14" ht="16" x14ac:dyDescent="0.2">
      <c r="A3" s="5">
        <v>2</v>
      </c>
      <c r="B3" s="6"/>
      <c r="C3" s="7"/>
      <c r="D3" s="6"/>
      <c r="E3" s="7"/>
      <c r="F3" s="8" t="s">
        <v>6</v>
      </c>
      <c r="G3" s="9" t="e">
        <f>AVERAGE(B2:B241)</f>
        <v>#DIV/0!</v>
      </c>
      <c r="H3" t="s">
        <v>7</v>
      </c>
      <c r="I3" s="9" t="e">
        <f>_xlfn.STDEV.S(B2:B241)</f>
        <v>#DIV/0!</v>
      </c>
      <c r="K3" t="s">
        <v>8</v>
      </c>
      <c r="L3" s="10" t="e">
        <f>CORREL(B2:B241,C2:C241)</f>
        <v>#DIV/0!</v>
      </c>
    </row>
    <row r="4" spans="1:14" ht="16" x14ac:dyDescent="0.2">
      <c r="A4" s="5">
        <v>3</v>
      </c>
      <c r="B4" s="6"/>
      <c r="C4" s="7"/>
      <c r="D4" s="6"/>
      <c r="E4" s="7"/>
      <c r="F4" s="8" t="s">
        <v>9</v>
      </c>
      <c r="G4" s="11" t="e">
        <f>AVERAGE(C2:C241)</f>
        <v>#DIV/0!</v>
      </c>
      <c r="H4" t="s">
        <v>10</v>
      </c>
      <c r="I4" s="11" t="e">
        <f>_xlfn.STDEV.S(C2:C241)</f>
        <v>#DIV/0!</v>
      </c>
      <c r="K4" t="s">
        <v>11</v>
      </c>
      <c r="L4" s="10" t="e">
        <f>CORREL(D2:D241,E2:E241)</f>
        <v>#DIV/0!</v>
      </c>
    </row>
    <row r="5" spans="1:14" ht="16" x14ac:dyDescent="0.2">
      <c r="A5" s="5">
        <v>4</v>
      </c>
      <c r="B5" s="6"/>
      <c r="C5" s="7"/>
      <c r="D5" s="6"/>
      <c r="E5" s="7"/>
      <c r="G5" s="12"/>
      <c r="I5" s="12"/>
    </row>
    <row r="6" spans="1:14" ht="16" x14ac:dyDescent="0.2">
      <c r="A6" s="5">
        <v>5</v>
      </c>
      <c r="B6" s="6"/>
      <c r="C6" s="7"/>
      <c r="D6" s="6"/>
      <c r="E6" s="7"/>
      <c r="F6" s="13" t="s">
        <v>12</v>
      </c>
      <c r="G6" s="9" t="e">
        <f>AVERAGE(D2:D241)</f>
        <v>#DIV/0!</v>
      </c>
      <c r="H6" t="s">
        <v>13</v>
      </c>
      <c r="I6" s="9" t="e">
        <f>_xlfn.STDEV.S(D2:D241)</f>
        <v>#DIV/0!</v>
      </c>
      <c r="N6" s="8"/>
    </row>
    <row r="7" spans="1:14" ht="16" x14ac:dyDescent="0.2">
      <c r="A7" s="5">
        <v>6</v>
      </c>
      <c r="B7" s="6"/>
      <c r="C7" s="7"/>
      <c r="D7" s="6"/>
      <c r="E7" s="7"/>
      <c r="F7" s="13" t="s">
        <v>14</v>
      </c>
      <c r="G7" s="11" t="e">
        <f>AVERAGE(E2:E241)</f>
        <v>#DIV/0!</v>
      </c>
      <c r="H7" t="s">
        <v>15</v>
      </c>
      <c r="I7" s="11" t="e">
        <f>_xlfn.STDEV.S(E2:E241)</f>
        <v>#DIV/0!</v>
      </c>
      <c r="K7" s="14"/>
      <c r="L7" s="8"/>
      <c r="M7" s="8"/>
    </row>
    <row r="8" spans="1:14" ht="16" x14ac:dyDescent="0.2">
      <c r="A8" s="5">
        <v>7</v>
      </c>
      <c r="B8" s="6"/>
      <c r="C8" s="7"/>
      <c r="D8" s="6"/>
      <c r="E8" s="7"/>
    </row>
    <row r="9" spans="1:14" ht="14.75" customHeight="1" x14ac:dyDescent="0.2">
      <c r="A9" s="5">
        <v>8</v>
      </c>
      <c r="B9" s="6"/>
      <c r="C9" s="7"/>
      <c r="D9" s="6"/>
      <c r="E9" s="7"/>
      <c r="F9" s="34" t="s">
        <v>16</v>
      </c>
      <c r="G9" s="34"/>
      <c r="H9" s="34"/>
      <c r="I9" s="34"/>
    </row>
    <row r="10" spans="1:14" ht="16" x14ac:dyDescent="0.2">
      <c r="A10" s="5">
        <v>9</v>
      </c>
      <c r="B10" s="6"/>
      <c r="C10" s="7"/>
      <c r="D10" s="6"/>
      <c r="E10" s="7"/>
      <c r="F10" s="34"/>
      <c r="G10" s="34"/>
      <c r="H10" s="34"/>
      <c r="I10" s="34"/>
    </row>
    <row r="11" spans="1:14" ht="16" x14ac:dyDescent="0.2">
      <c r="A11" s="5">
        <v>10</v>
      </c>
      <c r="B11" s="6"/>
      <c r="C11" s="7"/>
      <c r="D11" s="6"/>
      <c r="E11" s="7"/>
      <c r="F11" s="34"/>
      <c r="G11" s="34"/>
      <c r="H11" s="34"/>
      <c r="I11" s="34"/>
    </row>
    <row r="12" spans="1:14" ht="16" x14ac:dyDescent="0.2">
      <c r="A12" s="5">
        <v>11</v>
      </c>
      <c r="B12" s="6"/>
      <c r="C12" s="7"/>
      <c r="D12" s="6"/>
      <c r="E12" s="7"/>
      <c r="F12" s="34"/>
      <c r="G12" s="34"/>
      <c r="H12" s="34"/>
      <c r="I12" s="34"/>
    </row>
    <row r="13" spans="1:14" ht="16" x14ac:dyDescent="0.2">
      <c r="A13" s="5">
        <v>12</v>
      </c>
      <c r="B13" s="6"/>
      <c r="C13" s="7"/>
      <c r="D13" s="6"/>
      <c r="E13" s="7"/>
      <c r="F13" s="15"/>
    </row>
    <row r="14" spans="1:14" ht="16" x14ac:dyDescent="0.2">
      <c r="A14" s="5">
        <v>13</v>
      </c>
      <c r="B14" s="6"/>
      <c r="C14" s="7"/>
      <c r="D14" s="6"/>
      <c r="E14" s="7"/>
      <c r="F14" s="15"/>
    </row>
    <row r="15" spans="1:14" ht="23.5" customHeight="1" x14ac:dyDescent="0.2">
      <c r="A15" s="5">
        <v>14</v>
      </c>
      <c r="B15" s="6"/>
      <c r="C15" s="7"/>
      <c r="D15" s="6"/>
      <c r="E15" s="7"/>
      <c r="F15" s="35"/>
      <c r="G15" s="35"/>
      <c r="H15" s="35"/>
      <c r="J15" s="36" t="s">
        <v>17</v>
      </c>
      <c r="K15" s="36"/>
    </row>
    <row r="16" spans="1:14" ht="18" customHeight="1" x14ac:dyDescent="0.2">
      <c r="A16" s="5">
        <v>15</v>
      </c>
      <c r="B16" s="6"/>
      <c r="C16" s="7"/>
      <c r="D16" s="6"/>
      <c r="E16" s="7"/>
      <c r="F16" s="15"/>
    </row>
    <row r="17" spans="1:13" ht="18.75" customHeight="1" x14ac:dyDescent="0.2">
      <c r="A17" s="5">
        <v>16</v>
      </c>
      <c r="B17" s="6"/>
      <c r="C17" s="7"/>
      <c r="D17" s="6"/>
      <c r="E17" s="7"/>
      <c r="F17" s="37" t="s">
        <v>18</v>
      </c>
      <c r="G17" s="37"/>
      <c r="H17" s="37"/>
      <c r="I17" s="37"/>
      <c r="J17" s="37"/>
      <c r="K17" s="37"/>
      <c r="L17" s="37"/>
      <c r="M17" s="37"/>
    </row>
    <row r="18" spans="1:13" ht="19.5" customHeight="1" x14ac:dyDescent="0.2">
      <c r="A18" s="5">
        <v>17</v>
      </c>
      <c r="B18" s="6"/>
      <c r="C18" s="7"/>
      <c r="D18" s="6"/>
      <c r="E18" s="7"/>
      <c r="F18" s="37" t="s">
        <v>19</v>
      </c>
      <c r="G18" s="37"/>
      <c r="H18" s="37"/>
      <c r="I18" s="37"/>
      <c r="J18" s="37"/>
      <c r="K18" s="37"/>
      <c r="L18" s="37"/>
      <c r="M18" s="37"/>
    </row>
    <row r="19" spans="1:13" ht="16" x14ac:dyDescent="0.2">
      <c r="A19" s="5">
        <v>18</v>
      </c>
      <c r="B19" s="6"/>
      <c r="C19" s="7"/>
      <c r="D19" s="6"/>
      <c r="E19" s="7"/>
    </row>
    <row r="20" spans="1:13" ht="16" x14ac:dyDescent="0.2">
      <c r="A20" s="5">
        <v>19</v>
      </c>
      <c r="B20" s="6"/>
      <c r="C20" s="7"/>
      <c r="D20" s="6"/>
      <c r="E20" s="7"/>
      <c r="F20" s="38" t="s">
        <v>20</v>
      </c>
      <c r="G20" s="38"/>
      <c r="H20" s="38"/>
      <c r="I20" s="38"/>
      <c r="J20" s="38"/>
      <c r="K20" s="38"/>
      <c r="L20" s="38"/>
      <c r="M20" s="38"/>
    </row>
    <row r="21" spans="1:13" ht="16" x14ac:dyDescent="0.2">
      <c r="A21" s="5">
        <v>20</v>
      </c>
      <c r="B21" s="6"/>
      <c r="C21" s="7"/>
      <c r="D21" s="6"/>
      <c r="E21" s="7"/>
      <c r="F21" s="39" t="s">
        <v>21</v>
      </c>
      <c r="G21" s="39"/>
      <c r="H21" s="39"/>
      <c r="I21" s="39"/>
      <c r="J21" s="39"/>
      <c r="K21" s="39"/>
      <c r="L21" s="39"/>
      <c r="M21" s="39"/>
    </row>
    <row r="22" spans="1:13" ht="13" customHeight="1" x14ac:dyDescent="0.25">
      <c r="A22" s="5">
        <v>21</v>
      </c>
      <c r="B22" s="6"/>
      <c r="C22" s="7"/>
      <c r="D22" s="6"/>
      <c r="E22" s="7"/>
      <c r="F22" s="16" t="s">
        <v>22</v>
      </c>
      <c r="G22" s="17" t="e">
        <f>G3</f>
        <v>#DIV/0!</v>
      </c>
      <c r="H22" s="16" t="s">
        <v>23</v>
      </c>
      <c r="I22" s="18" t="e">
        <f>G4</f>
        <v>#DIV/0!</v>
      </c>
      <c r="J22" s="19" t="s">
        <v>24</v>
      </c>
      <c r="K22" s="20" t="e">
        <f>ABS(G22-I22)</f>
        <v>#DIV/0!</v>
      </c>
      <c r="L22" s="21" t="s">
        <v>25</v>
      </c>
      <c r="M22" s="22" t="e">
        <f>K22/K23</f>
        <v>#DIV/0!</v>
      </c>
    </row>
    <row r="23" spans="1:13" ht="17" x14ac:dyDescent="0.25">
      <c r="A23" s="5">
        <v>22</v>
      </c>
      <c r="B23" s="6"/>
      <c r="C23" s="7"/>
      <c r="D23" s="6"/>
      <c r="E23" s="7"/>
      <c r="F23" s="21" t="s">
        <v>26</v>
      </c>
      <c r="G23" s="23" t="e">
        <f>I3</f>
        <v>#DIV/0!</v>
      </c>
      <c r="H23" s="21" t="s">
        <v>27</v>
      </c>
      <c r="I23" s="24" t="e">
        <f>I4</f>
        <v>#DIV/0!</v>
      </c>
      <c r="J23" s="21" t="s">
        <v>28</v>
      </c>
      <c r="K23" s="25" t="e">
        <f>SQRT(G23^2+I23^2-2*I24*G23*I23)</f>
        <v>#DIV/0!</v>
      </c>
      <c r="L23" s="21"/>
      <c r="M23" s="26"/>
    </row>
    <row r="24" spans="1:13" ht="17" x14ac:dyDescent="0.25">
      <c r="A24" s="5">
        <v>23</v>
      </c>
      <c r="B24" s="6"/>
      <c r="C24" s="7"/>
      <c r="D24" s="6"/>
      <c r="E24" s="7"/>
      <c r="F24" s="21" t="s">
        <v>29</v>
      </c>
      <c r="G24" s="27">
        <f>COUNT(B2:B241)</f>
        <v>0</v>
      </c>
      <c r="H24" s="28" t="s">
        <v>30</v>
      </c>
      <c r="I24" s="29" t="e">
        <f>L3</f>
        <v>#DIV/0!</v>
      </c>
      <c r="J24" s="21" t="s">
        <v>31</v>
      </c>
      <c r="K24" s="30" t="e">
        <f>SQRT(((G23^2/G24)+(I23^2/G24))-(2*I24*(G23/SQRT(G24))*(I23/SQRT(G24))))</f>
        <v>#DIV/0!</v>
      </c>
      <c r="L24" s="21"/>
      <c r="M24" s="26"/>
    </row>
    <row r="25" spans="1:13" ht="19.75" customHeight="1" x14ac:dyDescent="0.2">
      <c r="A25" s="5">
        <v>24</v>
      </c>
      <c r="B25" s="6"/>
      <c r="C25" s="7"/>
      <c r="D25" s="6"/>
      <c r="E25" s="7"/>
      <c r="F25" s="28" t="s">
        <v>32</v>
      </c>
      <c r="G25" s="31" t="e">
        <f>K22/(K23/SQRT(G24))</f>
        <v>#DIV/0!</v>
      </c>
      <c r="H25" s="28" t="s">
        <v>33</v>
      </c>
      <c r="I25" s="31">
        <f>(G24-1)</f>
        <v>-1</v>
      </c>
      <c r="J25" s="28" t="s">
        <v>34</v>
      </c>
      <c r="K25" s="32" t="e">
        <f>TDIST(ABS(G25),I25,2)</f>
        <v>#DIV/0!</v>
      </c>
      <c r="L25" s="21"/>
      <c r="M25" s="33"/>
    </row>
    <row r="26" spans="1:13" ht="16" x14ac:dyDescent="0.2">
      <c r="A26" s="5">
        <v>25</v>
      </c>
      <c r="B26" s="6"/>
      <c r="C26" s="7"/>
      <c r="D26" s="6"/>
      <c r="E26" s="7"/>
    </row>
    <row r="27" spans="1:13" ht="16" x14ac:dyDescent="0.2">
      <c r="A27" s="5">
        <v>26</v>
      </c>
      <c r="B27" s="6"/>
      <c r="C27" s="7"/>
      <c r="D27" s="6"/>
      <c r="E27" s="7"/>
      <c r="F27" s="38" t="s">
        <v>35</v>
      </c>
      <c r="G27" s="38"/>
      <c r="H27" s="38"/>
      <c r="I27" s="38"/>
      <c r="J27" s="38"/>
      <c r="K27" s="38"/>
      <c r="L27" s="38"/>
      <c r="M27" s="38"/>
    </row>
    <row r="28" spans="1:13" ht="16" x14ac:dyDescent="0.2">
      <c r="A28" s="5">
        <v>27</v>
      </c>
      <c r="B28" s="6"/>
      <c r="C28" s="7"/>
      <c r="D28" s="6"/>
      <c r="E28" s="7"/>
      <c r="F28" s="39" t="s">
        <v>21</v>
      </c>
      <c r="G28" s="39"/>
      <c r="H28" s="39"/>
      <c r="I28" s="39"/>
      <c r="J28" s="39"/>
      <c r="K28" s="39"/>
      <c r="L28" s="39"/>
      <c r="M28" s="39"/>
    </row>
    <row r="29" spans="1:13" ht="17" x14ac:dyDescent="0.25">
      <c r="A29" s="5">
        <v>28</v>
      </c>
      <c r="B29" s="6"/>
      <c r="C29" s="7"/>
      <c r="D29" s="6"/>
      <c r="E29" s="7"/>
      <c r="F29" s="16" t="s">
        <v>22</v>
      </c>
      <c r="G29" s="17" t="e">
        <f>G6</f>
        <v>#DIV/0!</v>
      </c>
      <c r="H29" s="16" t="s">
        <v>23</v>
      </c>
      <c r="I29" s="18" t="e">
        <f>G7</f>
        <v>#DIV/0!</v>
      </c>
      <c r="J29" s="19" t="s">
        <v>24</v>
      </c>
      <c r="K29" s="20" t="e">
        <f>ABS(G29-I29)</f>
        <v>#DIV/0!</v>
      </c>
      <c r="L29" s="21" t="s">
        <v>25</v>
      </c>
      <c r="M29" s="22" t="e">
        <f>K29/K30</f>
        <v>#DIV/0!</v>
      </c>
    </row>
    <row r="30" spans="1:13" ht="17" x14ac:dyDescent="0.25">
      <c r="A30" s="5">
        <v>29</v>
      </c>
      <c r="B30" s="6"/>
      <c r="C30" s="7"/>
      <c r="D30" s="6"/>
      <c r="E30" s="7"/>
      <c r="F30" s="21" t="s">
        <v>26</v>
      </c>
      <c r="G30" s="23" t="e">
        <f>I6</f>
        <v>#DIV/0!</v>
      </c>
      <c r="H30" s="21" t="s">
        <v>27</v>
      </c>
      <c r="I30" s="24" t="e">
        <f>I7</f>
        <v>#DIV/0!</v>
      </c>
      <c r="J30" s="21" t="s">
        <v>28</v>
      </c>
      <c r="K30" s="25" t="e">
        <f>SQRT(G30^2+I30^2-2*I31*G30*I30)</f>
        <v>#DIV/0!</v>
      </c>
      <c r="L30" s="21"/>
      <c r="M30" s="26"/>
    </row>
    <row r="31" spans="1:13" ht="17" x14ac:dyDescent="0.25">
      <c r="A31" s="5">
        <v>30</v>
      </c>
      <c r="B31" s="6"/>
      <c r="C31" s="7"/>
      <c r="D31" s="6"/>
      <c r="E31" s="7"/>
      <c r="F31" s="21" t="s">
        <v>29</v>
      </c>
      <c r="G31" s="27">
        <f>COUNT(D2:D241)</f>
        <v>0</v>
      </c>
      <c r="H31" s="28" t="s">
        <v>30</v>
      </c>
      <c r="I31" s="29" t="e">
        <f>L4</f>
        <v>#DIV/0!</v>
      </c>
      <c r="J31" s="21" t="s">
        <v>31</v>
      </c>
      <c r="K31" s="30" t="e">
        <f>SQRT(((G30^2/G31)+(I30^2/G31))-(2*I31*(G30/SQRT(G31))*(I30/SQRT(G31))))</f>
        <v>#DIV/0!</v>
      </c>
      <c r="L31" s="21"/>
      <c r="M31" s="26"/>
    </row>
    <row r="32" spans="1:13" ht="16" x14ac:dyDescent="0.2">
      <c r="A32" s="5">
        <v>31</v>
      </c>
      <c r="B32" s="6"/>
      <c r="C32" s="7"/>
      <c r="D32" s="6"/>
      <c r="E32" s="7"/>
      <c r="F32" s="28" t="s">
        <v>32</v>
      </c>
      <c r="G32" s="31" t="e">
        <f>K29/(K30/SQRT(G31))</f>
        <v>#DIV/0!</v>
      </c>
      <c r="H32" s="28" t="s">
        <v>33</v>
      </c>
      <c r="I32" s="31">
        <f>(G31-1)</f>
        <v>-1</v>
      </c>
      <c r="J32" s="28" t="s">
        <v>34</v>
      </c>
      <c r="K32" s="32" t="e">
        <f>TDIST(ABS(G32),I32,2)</f>
        <v>#DIV/0!</v>
      </c>
      <c r="L32" s="21"/>
      <c r="M32" s="33"/>
    </row>
    <row r="33" spans="1:5" ht="16" x14ac:dyDescent="0.2">
      <c r="A33" s="5">
        <v>32</v>
      </c>
      <c r="B33" s="6"/>
      <c r="C33" s="7"/>
      <c r="D33" s="6"/>
      <c r="E33" s="7"/>
    </row>
    <row r="34" spans="1:5" ht="19.75" customHeight="1" x14ac:dyDescent="0.2">
      <c r="A34" s="5">
        <v>33</v>
      </c>
      <c r="B34" s="6"/>
      <c r="C34" s="7"/>
      <c r="D34" s="6"/>
      <c r="E34" s="7"/>
    </row>
    <row r="35" spans="1:5" ht="16" x14ac:dyDescent="0.2">
      <c r="A35" s="5">
        <v>34</v>
      </c>
      <c r="B35" s="6"/>
      <c r="C35" s="7"/>
      <c r="D35" s="6"/>
      <c r="E35" s="7"/>
    </row>
    <row r="36" spans="1:5" ht="16" x14ac:dyDescent="0.2">
      <c r="A36" s="5">
        <v>35</v>
      </c>
      <c r="B36" s="6"/>
      <c r="C36" s="7"/>
      <c r="D36" s="6"/>
      <c r="E36" s="7"/>
    </row>
    <row r="37" spans="1:5" ht="16" x14ac:dyDescent="0.2">
      <c r="A37" s="5">
        <v>36</v>
      </c>
      <c r="B37" s="6"/>
      <c r="C37" s="7"/>
      <c r="D37" s="6"/>
      <c r="E37" s="7"/>
    </row>
    <row r="38" spans="1:5" ht="16" x14ac:dyDescent="0.2">
      <c r="A38" s="5">
        <v>37</v>
      </c>
      <c r="B38" s="6"/>
      <c r="C38" s="7"/>
      <c r="D38" s="6"/>
      <c r="E38" s="7"/>
    </row>
    <row r="39" spans="1:5" ht="16" x14ac:dyDescent="0.2">
      <c r="A39" s="5">
        <v>38</v>
      </c>
      <c r="B39" s="6"/>
      <c r="C39" s="7"/>
      <c r="D39" s="6"/>
      <c r="E39" s="7"/>
    </row>
    <row r="40" spans="1:5" ht="16" x14ac:dyDescent="0.2">
      <c r="A40" s="5">
        <v>39</v>
      </c>
      <c r="B40" s="6"/>
      <c r="C40" s="7"/>
      <c r="D40" s="6"/>
      <c r="E40" s="7"/>
    </row>
    <row r="41" spans="1:5" ht="16" x14ac:dyDescent="0.2">
      <c r="A41" s="5">
        <v>40</v>
      </c>
      <c r="B41" s="6"/>
      <c r="C41" s="7"/>
      <c r="D41" s="6"/>
      <c r="E41" s="7"/>
    </row>
    <row r="42" spans="1:5" ht="16" x14ac:dyDescent="0.2">
      <c r="A42" s="5">
        <v>41</v>
      </c>
      <c r="B42" s="6"/>
      <c r="C42" s="7"/>
      <c r="D42" s="6"/>
      <c r="E42" s="7"/>
    </row>
    <row r="43" spans="1:5" ht="16" x14ac:dyDescent="0.2">
      <c r="A43" s="5">
        <v>42</v>
      </c>
      <c r="B43" s="6"/>
      <c r="C43" s="7"/>
      <c r="D43" s="6"/>
      <c r="E43" s="7"/>
    </row>
    <row r="44" spans="1:5" ht="16" x14ac:dyDescent="0.2">
      <c r="A44" s="5">
        <v>43</v>
      </c>
      <c r="B44" s="6"/>
      <c r="C44" s="7"/>
      <c r="D44" s="6"/>
      <c r="E44" s="7"/>
    </row>
    <row r="45" spans="1:5" ht="16" x14ac:dyDescent="0.2">
      <c r="A45" s="5">
        <v>44</v>
      </c>
      <c r="B45" s="6"/>
      <c r="C45" s="7"/>
      <c r="D45" s="6"/>
      <c r="E45" s="7"/>
    </row>
    <row r="46" spans="1:5" ht="16" x14ac:dyDescent="0.2">
      <c r="A46" s="5">
        <v>45</v>
      </c>
      <c r="B46" s="6"/>
      <c r="C46" s="7"/>
      <c r="D46" s="6"/>
      <c r="E46" s="7"/>
    </row>
    <row r="47" spans="1:5" ht="16" x14ac:dyDescent="0.2">
      <c r="A47" s="5">
        <v>46</v>
      </c>
      <c r="B47" s="6"/>
      <c r="C47" s="7"/>
      <c r="D47" s="6"/>
      <c r="E47" s="7"/>
    </row>
    <row r="48" spans="1:5" ht="16" x14ac:dyDescent="0.2">
      <c r="A48" s="5">
        <v>47</v>
      </c>
      <c r="B48" s="6"/>
      <c r="C48" s="7"/>
      <c r="D48" s="6"/>
      <c r="E48" s="7"/>
    </row>
    <row r="49" spans="1:5" ht="16" x14ac:dyDescent="0.2">
      <c r="A49" s="5">
        <v>48</v>
      </c>
      <c r="B49" s="6"/>
      <c r="C49" s="7"/>
      <c r="D49" s="6"/>
      <c r="E49" s="7"/>
    </row>
    <row r="50" spans="1:5" ht="16" x14ac:dyDescent="0.2">
      <c r="A50" s="5">
        <v>49</v>
      </c>
      <c r="B50" s="6"/>
      <c r="C50" s="7"/>
      <c r="D50" s="6"/>
      <c r="E50" s="7"/>
    </row>
    <row r="51" spans="1:5" ht="16" x14ac:dyDescent="0.2">
      <c r="A51" s="5">
        <v>50</v>
      </c>
      <c r="B51" s="6"/>
      <c r="C51" s="7"/>
      <c r="D51" s="6"/>
      <c r="E51" s="7"/>
    </row>
    <row r="52" spans="1:5" ht="16" x14ac:dyDescent="0.2">
      <c r="A52" s="5">
        <v>51</v>
      </c>
      <c r="B52" s="6"/>
      <c r="C52" s="7"/>
      <c r="D52" s="6"/>
      <c r="E52" s="7"/>
    </row>
    <row r="53" spans="1:5" ht="16" x14ac:dyDescent="0.2">
      <c r="A53" s="5">
        <v>52</v>
      </c>
      <c r="B53" s="6"/>
      <c r="C53" s="7"/>
      <c r="D53" s="6"/>
      <c r="E53" s="7"/>
    </row>
    <row r="54" spans="1:5" ht="16" x14ac:dyDescent="0.2">
      <c r="A54" s="5">
        <v>53</v>
      </c>
      <c r="B54" s="6"/>
      <c r="C54" s="7"/>
      <c r="D54" s="6"/>
      <c r="E54" s="7"/>
    </row>
    <row r="55" spans="1:5" ht="16" x14ac:dyDescent="0.2">
      <c r="A55" s="5">
        <v>54</v>
      </c>
      <c r="B55" s="6"/>
      <c r="C55" s="7"/>
      <c r="D55" s="6"/>
      <c r="E55" s="7"/>
    </row>
    <row r="56" spans="1:5" ht="16" x14ac:dyDescent="0.2">
      <c r="A56" s="5">
        <v>55</v>
      </c>
      <c r="B56" s="6"/>
      <c r="C56" s="7"/>
      <c r="D56" s="6"/>
      <c r="E56" s="7"/>
    </row>
    <row r="57" spans="1:5" ht="16" x14ac:dyDescent="0.2">
      <c r="A57" s="5">
        <v>56</v>
      </c>
      <c r="B57" s="6"/>
      <c r="C57" s="7"/>
      <c r="D57" s="6"/>
      <c r="E57" s="7"/>
    </row>
    <row r="58" spans="1:5" ht="16" x14ac:dyDescent="0.2">
      <c r="A58" s="5">
        <v>57</v>
      </c>
      <c r="B58" s="6"/>
      <c r="C58" s="7"/>
      <c r="D58" s="6"/>
      <c r="E58" s="7"/>
    </row>
    <row r="59" spans="1:5" ht="16" x14ac:dyDescent="0.2">
      <c r="A59" s="5">
        <v>58</v>
      </c>
      <c r="B59" s="6"/>
      <c r="C59" s="7"/>
      <c r="D59" s="6"/>
      <c r="E59" s="7"/>
    </row>
    <row r="60" spans="1:5" ht="16" x14ac:dyDescent="0.2">
      <c r="A60" s="5">
        <v>59</v>
      </c>
      <c r="B60" s="6"/>
      <c r="C60" s="7"/>
      <c r="D60" s="6"/>
      <c r="E60" s="7"/>
    </row>
    <row r="61" spans="1:5" ht="16" x14ac:dyDescent="0.2">
      <c r="A61" s="5">
        <v>60</v>
      </c>
      <c r="B61" s="6"/>
      <c r="C61" s="7"/>
      <c r="D61" s="6"/>
      <c r="E61" s="7"/>
    </row>
    <row r="62" spans="1:5" ht="16" x14ac:dyDescent="0.2">
      <c r="A62" s="5">
        <v>61</v>
      </c>
      <c r="B62" s="6"/>
      <c r="C62" s="7"/>
      <c r="D62" s="6"/>
      <c r="E62" s="7"/>
    </row>
    <row r="63" spans="1:5" ht="16" x14ac:dyDescent="0.2">
      <c r="A63" s="5">
        <v>62</v>
      </c>
      <c r="B63" s="6"/>
      <c r="C63" s="7"/>
      <c r="D63" s="6"/>
      <c r="E63" s="7"/>
    </row>
    <row r="64" spans="1:5" ht="16" x14ac:dyDescent="0.2">
      <c r="A64" s="5">
        <v>63</v>
      </c>
      <c r="B64" s="6"/>
      <c r="C64" s="7"/>
      <c r="D64" s="6"/>
      <c r="E64" s="7"/>
    </row>
    <row r="65" spans="1:5" ht="16" x14ac:dyDescent="0.2">
      <c r="A65" s="5">
        <v>64</v>
      </c>
      <c r="B65" s="6"/>
      <c r="C65" s="7"/>
      <c r="D65" s="6"/>
      <c r="E65" s="7"/>
    </row>
    <row r="66" spans="1:5" ht="16" x14ac:dyDescent="0.2">
      <c r="A66" s="5">
        <v>65</v>
      </c>
      <c r="B66" s="6"/>
      <c r="C66" s="7"/>
      <c r="D66" s="6"/>
      <c r="E66" s="7"/>
    </row>
    <row r="67" spans="1:5" ht="16" x14ac:dyDescent="0.2">
      <c r="A67" s="5">
        <v>66</v>
      </c>
      <c r="B67" s="6"/>
      <c r="C67" s="7"/>
      <c r="D67" s="6"/>
      <c r="E67" s="7"/>
    </row>
    <row r="68" spans="1:5" ht="16" x14ac:dyDescent="0.2">
      <c r="A68" s="5">
        <v>67</v>
      </c>
      <c r="B68" s="6"/>
      <c r="C68" s="7"/>
      <c r="D68" s="6"/>
      <c r="E68" s="7"/>
    </row>
    <row r="69" spans="1:5" ht="16" x14ac:dyDescent="0.2">
      <c r="A69" s="5">
        <v>68</v>
      </c>
      <c r="B69" s="6"/>
      <c r="C69" s="7"/>
      <c r="D69" s="6"/>
      <c r="E69" s="7"/>
    </row>
    <row r="70" spans="1:5" ht="16" x14ac:dyDescent="0.2">
      <c r="A70" s="5">
        <v>69</v>
      </c>
      <c r="B70" s="6"/>
      <c r="C70" s="7"/>
      <c r="D70" s="6"/>
      <c r="E70" s="7"/>
    </row>
    <row r="71" spans="1:5" ht="16" x14ac:dyDescent="0.2">
      <c r="A71" s="5">
        <v>70</v>
      </c>
      <c r="B71" s="6"/>
      <c r="C71" s="7"/>
      <c r="D71" s="6"/>
      <c r="E71" s="7"/>
    </row>
    <row r="72" spans="1:5" ht="16" x14ac:dyDescent="0.2">
      <c r="A72" s="5">
        <v>71</v>
      </c>
      <c r="B72" s="6"/>
      <c r="C72" s="7"/>
      <c r="D72" s="6"/>
      <c r="E72" s="7"/>
    </row>
    <row r="73" spans="1:5" ht="16" x14ac:dyDescent="0.2">
      <c r="A73" s="5">
        <v>72</v>
      </c>
      <c r="B73" s="6"/>
      <c r="C73" s="7"/>
      <c r="D73" s="6"/>
      <c r="E73" s="7"/>
    </row>
    <row r="74" spans="1:5" ht="16" x14ac:dyDescent="0.2">
      <c r="A74" s="5">
        <v>73</v>
      </c>
      <c r="B74" s="6"/>
      <c r="C74" s="7"/>
      <c r="D74" s="6"/>
      <c r="E74" s="7"/>
    </row>
    <row r="75" spans="1:5" ht="16" x14ac:dyDescent="0.2">
      <c r="A75" s="5">
        <v>74</v>
      </c>
      <c r="B75" s="6"/>
      <c r="C75" s="7"/>
      <c r="D75" s="6"/>
      <c r="E75" s="7"/>
    </row>
    <row r="76" spans="1:5" ht="16" x14ac:dyDescent="0.2">
      <c r="A76" s="5">
        <v>75</v>
      </c>
      <c r="B76" s="6"/>
      <c r="C76" s="7"/>
      <c r="D76" s="6"/>
      <c r="E76" s="7"/>
    </row>
    <row r="77" spans="1:5" ht="16" x14ac:dyDescent="0.2">
      <c r="A77" s="5">
        <v>76</v>
      </c>
      <c r="B77" s="6"/>
      <c r="C77" s="7"/>
      <c r="D77" s="6"/>
      <c r="E77" s="7"/>
    </row>
    <row r="78" spans="1:5" ht="16" x14ac:dyDescent="0.2">
      <c r="A78" s="5">
        <v>77</v>
      </c>
      <c r="B78" s="6"/>
      <c r="C78" s="7"/>
      <c r="D78" s="6"/>
      <c r="E78" s="7"/>
    </row>
    <row r="79" spans="1:5" ht="16" x14ac:dyDescent="0.2">
      <c r="A79" s="5">
        <v>78</v>
      </c>
      <c r="B79" s="6"/>
      <c r="C79" s="7"/>
      <c r="D79" s="6"/>
      <c r="E79" s="7"/>
    </row>
    <row r="80" spans="1:5" ht="16" x14ac:dyDescent="0.2">
      <c r="A80" s="5">
        <v>79</v>
      </c>
      <c r="B80" s="6"/>
      <c r="C80" s="7"/>
      <c r="D80" s="6"/>
      <c r="E80" s="7"/>
    </row>
    <row r="81" spans="1:5" ht="16" x14ac:dyDescent="0.2">
      <c r="A81" s="5">
        <v>80</v>
      </c>
      <c r="B81" s="6"/>
      <c r="C81" s="7"/>
      <c r="D81" s="6"/>
      <c r="E81" s="7"/>
    </row>
    <row r="82" spans="1:5" ht="16" x14ac:dyDescent="0.2">
      <c r="A82" s="5">
        <v>81</v>
      </c>
      <c r="B82" s="6"/>
      <c r="C82" s="7"/>
      <c r="D82" s="6"/>
      <c r="E82" s="7"/>
    </row>
    <row r="83" spans="1:5" ht="16" x14ac:dyDescent="0.2">
      <c r="A83" s="5">
        <v>82</v>
      </c>
      <c r="B83" s="6"/>
      <c r="C83" s="7"/>
      <c r="D83" s="6"/>
      <c r="E83" s="7"/>
    </row>
    <row r="84" spans="1:5" ht="16" x14ac:dyDescent="0.2">
      <c r="A84" s="5">
        <v>83</v>
      </c>
      <c r="B84" s="6"/>
      <c r="C84" s="7"/>
      <c r="D84" s="6"/>
      <c r="E84" s="7"/>
    </row>
    <row r="85" spans="1:5" ht="16" x14ac:dyDescent="0.2">
      <c r="A85" s="5">
        <v>84</v>
      </c>
      <c r="B85" s="6"/>
      <c r="C85" s="7"/>
      <c r="D85" s="6"/>
      <c r="E85" s="7"/>
    </row>
    <row r="86" spans="1:5" ht="16" x14ac:dyDescent="0.2">
      <c r="A86" s="5">
        <v>85</v>
      </c>
      <c r="B86" s="6"/>
      <c r="C86" s="7"/>
      <c r="D86" s="6"/>
      <c r="E86" s="7"/>
    </row>
    <row r="87" spans="1:5" ht="16" x14ac:dyDescent="0.2">
      <c r="A87" s="5">
        <v>86</v>
      </c>
      <c r="B87" s="6"/>
      <c r="C87" s="7"/>
      <c r="D87" s="6"/>
      <c r="E87" s="7"/>
    </row>
    <row r="88" spans="1:5" ht="16" x14ac:dyDescent="0.2">
      <c r="A88" s="5">
        <v>87</v>
      </c>
      <c r="B88" s="6"/>
      <c r="C88" s="7"/>
      <c r="D88" s="6"/>
      <c r="E88" s="7"/>
    </row>
    <row r="89" spans="1:5" ht="16" x14ac:dyDescent="0.2">
      <c r="A89" s="5">
        <v>88</v>
      </c>
      <c r="B89" s="6"/>
      <c r="C89" s="7"/>
      <c r="D89" s="6"/>
      <c r="E89" s="7"/>
    </row>
    <row r="90" spans="1:5" ht="16" x14ac:dyDescent="0.2">
      <c r="A90" s="5">
        <v>89</v>
      </c>
      <c r="B90" s="6"/>
      <c r="C90" s="7"/>
      <c r="D90" s="6"/>
      <c r="E90" s="7"/>
    </row>
    <row r="91" spans="1:5" ht="16" x14ac:dyDescent="0.2">
      <c r="A91" s="5">
        <v>90</v>
      </c>
      <c r="B91" s="6"/>
      <c r="C91" s="7"/>
      <c r="D91" s="6"/>
      <c r="E91" s="7"/>
    </row>
    <row r="92" spans="1:5" ht="16" x14ac:dyDescent="0.2">
      <c r="A92" s="5">
        <v>91</v>
      </c>
      <c r="B92" s="6"/>
      <c r="C92" s="7"/>
      <c r="D92" s="6"/>
      <c r="E92" s="7"/>
    </row>
    <row r="93" spans="1:5" ht="16" x14ac:dyDescent="0.2">
      <c r="A93" s="5">
        <v>92</v>
      </c>
      <c r="B93" s="6"/>
      <c r="C93" s="7"/>
      <c r="D93" s="6"/>
      <c r="E93" s="7"/>
    </row>
    <row r="94" spans="1:5" ht="16" x14ac:dyDescent="0.2">
      <c r="A94" s="5">
        <v>93</v>
      </c>
      <c r="B94" s="6"/>
      <c r="C94" s="7"/>
      <c r="D94" s="6"/>
      <c r="E94" s="7"/>
    </row>
    <row r="95" spans="1:5" ht="16" x14ac:dyDescent="0.2">
      <c r="A95" s="5">
        <v>94</v>
      </c>
      <c r="B95" s="6"/>
      <c r="C95" s="7"/>
      <c r="D95" s="6"/>
      <c r="E95" s="7"/>
    </row>
    <row r="96" spans="1:5" ht="16" x14ac:dyDescent="0.2">
      <c r="A96" s="5">
        <v>95</v>
      </c>
      <c r="B96" s="6"/>
      <c r="C96" s="7"/>
      <c r="D96" s="6"/>
      <c r="E96" s="7"/>
    </row>
    <row r="97" spans="1:5" ht="16" x14ac:dyDescent="0.2">
      <c r="A97" s="5">
        <v>96</v>
      </c>
      <c r="B97" s="6"/>
      <c r="C97" s="7"/>
      <c r="D97" s="6"/>
      <c r="E97" s="7"/>
    </row>
    <row r="98" spans="1:5" ht="16" x14ac:dyDescent="0.2">
      <c r="A98" s="5">
        <v>97</v>
      </c>
      <c r="B98" s="6"/>
      <c r="C98" s="7"/>
      <c r="D98" s="6"/>
      <c r="E98" s="7"/>
    </row>
    <row r="99" spans="1:5" ht="16" x14ac:dyDescent="0.2">
      <c r="A99" s="5">
        <v>98</v>
      </c>
      <c r="B99" s="6"/>
      <c r="C99" s="7"/>
      <c r="D99" s="6"/>
      <c r="E99" s="7"/>
    </row>
    <row r="100" spans="1:5" ht="16" x14ac:dyDescent="0.2">
      <c r="A100" s="5">
        <v>99</v>
      </c>
      <c r="B100" s="6"/>
      <c r="C100" s="7"/>
      <c r="D100" s="6"/>
      <c r="E100" s="7"/>
    </row>
    <row r="101" spans="1:5" ht="16" x14ac:dyDescent="0.2">
      <c r="A101" s="5">
        <v>100</v>
      </c>
      <c r="B101" s="6"/>
      <c r="C101" s="7"/>
      <c r="D101" s="6"/>
      <c r="E101" s="7"/>
    </row>
    <row r="102" spans="1:5" ht="16" x14ac:dyDescent="0.2">
      <c r="A102" s="5">
        <v>101</v>
      </c>
      <c r="B102" s="6"/>
      <c r="C102" s="7"/>
      <c r="D102" s="6"/>
      <c r="E102" s="7"/>
    </row>
    <row r="103" spans="1:5" ht="16" x14ac:dyDescent="0.2">
      <c r="A103" s="5">
        <v>102</v>
      </c>
      <c r="B103" s="6"/>
      <c r="C103" s="7"/>
      <c r="D103" s="6"/>
      <c r="E103" s="7"/>
    </row>
    <row r="104" spans="1:5" ht="16" x14ac:dyDescent="0.2">
      <c r="A104" s="5">
        <v>103</v>
      </c>
      <c r="B104" s="6"/>
      <c r="C104" s="7"/>
      <c r="D104" s="6"/>
      <c r="E104" s="7"/>
    </row>
    <row r="105" spans="1:5" ht="16" x14ac:dyDescent="0.2">
      <c r="A105" s="5">
        <v>104</v>
      </c>
      <c r="B105" s="6"/>
      <c r="C105" s="7"/>
      <c r="D105" s="6"/>
      <c r="E105" s="7"/>
    </row>
    <row r="106" spans="1:5" ht="16" x14ac:dyDescent="0.2">
      <c r="A106" s="5">
        <v>105</v>
      </c>
      <c r="B106" s="6"/>
      <c r="C106" s="7"/>
      <c r="D106" s="6"/>
      <c r="E106" s="7"/>
    </row>
    <row r="107" spans="1:5" ht="16" x14ac:dyDescent="0.2">
      <c r="A107" s="5">
        <v>106</v>
      </c>
      <c r="B107" s="6"/>
      <c r="C107" s="7"/>
      <c r="D107" s="6"/>
      <c r="E107" s="7"/>
    </row>
    <row r="108" spans="1:5" ht="16" x14ac:dyDescent="0.2">
      <c r="A108" s="5">
        <v>107</v>
      </c>
      <c r="B108" s="6"/>
      <c r="C108" s="7"/>
      <c r="D108" s="6"/>
      <c r="E108" s="7"/>
    </row>
    <row r="109" spans="1:5" ht="16" x14ac:dyDescent="0.2">
      <c r="A109" s="5">
        <v>108</v>
      </c>
      <c r="B109" s="6"/>
      <c r="C109" s="7"/>
      <c r="D109" s="6"/>
      <c r="E109" s="7"/>
    </row>
    <row r="110" spans="1:5" ht="16" x14ac:dyDescent="0.2">
      <c r="A110" s="5">
        <v>109</v>
      </c>
      <c r="B110" s="6"/>
      <c r="C110" s="7"/>
      <c r="D110" s="6"/>
      <c r="E110" s="7"/>
    </row>
    <row r="111" spans="1:5" ht="16" x14ac:dyDescent="0.2">
      <c r="A111" s="5">
        <v>110</v>
      </c>
      <c r="B111" s="6"/>
      <c r="C111" s="7"/>
      <c r="D111" s="6"/>
      <c r="E111" s="7"/>
    </row>
    <row r="112" spans="1:5" ht="16" x14ac:dyDescent="0.2">
      <c r="A112" s="5">
        <v>111</v>
      </c>
      <c r="B112" s="6"/>
      <c r="C112" s="7"/>
      <c r="D112" s="6"/>
      <c r="E112" s="7"/>
    </row>
    <row r="113" spans="1:5" ht="16" x14ac:dyDescent="0.2">
      <c r="A113" s="5">
        <v>112</v>
      </c>
      <c r="B113" s="6"/>
      <c r="C113" s="7"/>
      <c r="D113" s="6"/>
      <c r="E113" s="7"/>
    </row>
    <row r="114" spans="1:5" ht="16" x14ac:dyDescent="0.2">
      <c r="A114" s="5">
        <v>113</v>
      </c>
      <c r="B114" s="6"/>
      <c r="C114" s="7"/>
      <c r="D114" s="6"/>
      <c r="E114" s="7"/>
    </row>
    <row r="115" spans="1:5" ht="16" x14ac:dyDescent="0.2">
      <c r="A115" s="5">
        <v>114</v>
      </c>
      <c r="B115" s="6"/>
      <c r="C115" s="7"/>
      <c r="D115" s="6"/>
      <c r="E115" s="7"/>
    </row>
    <row r="116" spans="1:5" ht="16" x14ac:dyDescent="0.2">
      <c r="A116" s="5">
        <v>115</v>
      </c>
      <c r="B116" s="6"/>
      <c r="C116" s="7"/>
      <c r="D116" s="6"/>
      <c r="E116" s="7"/>
    </row>
    <row r="117" spans="1:5" ht="16" x14ac:dyDescent="0.2">
      <c r="A117" s="5">
        <v>116</v>
      </c>
      <c r="B117" s="6"/>
      <c r="C117" s="7"/>
      <c r="D117" s="6"/>
      <c r="E117" s="7"/>
    </row>
    <row r="118" spans="1:5" ht="16" x14ac:dyDescent="0.2">
      <c r="A118" s="5">
        <v>117</v>
      </c>
      <c r="B118" s="6"/>
      <c r="C118" s="7"/>
      <c r="D118" s="6"/>
      <c r="E118" s="7"/>
    </row>
    <row r="119" spans="1:5" ht="16" x14ac:dyDescent="0.2">
      <c r="A119" s="5">
        <v>118</v>
      </c>
      <c r="B119" s="6"/>
      <c r="C119" s="7"/>
      <c r="D119" s="6"/>
      <c r="E119" s="7"/>
    </row>
    <row r="120" spans="1:5" ht="16" x14ac:dyDescent="0.2">
      <c r="A120" s="5">
        <v>119</v>
      </c>
      <c r="B120" s="6"/>
      <c r="C120" s="7"/>
      <c r="D120" s="6"/>
      <c r="E120" s="7"/>
    </row>
    <row r="121" spans="1:5" ht="16" x14ac:dyDescent="0.2">
      <c r="A121" s="5">
        <v>120</v>
      </c>
      <c r="B121" s="6"/>
      <c r="C121" s="7"/>
      <c r="D121" s="6"/>
      <c r="E121" s="7"/>
    </row>
    <row r="122" spans="1:5" ht="16" x14ac:dyDescent="0.2">
      <c r="A122" s="5">
        <v>121</v>
      </c>
      <c r="B122" s="6"/>
      <c r="C122" s="7"/>
      <c r="D122" s="6"/>
      <c r="E122" s="7"/>
    </row>
    <row r="123" spans="1:5" ht="16" x14ac:dyDescent="0.2">
      <c r="A123" s="5">
        <v>122</v>
      </c>
      <c r="B123" s="6"/>
      <c r="C123" s="7"/>
      <c r="D123" s="6"/>
      <c r="E123" s="7"/>
    </row>
    <row r="124" spans="1:5" ht="16" x14ac:dyDescent="0.2">
      <c r="A124" s="5">
        <v>123</v>
      </c>
      <c r="B124" s="6"/>
      <c r="C124" s="7"/>
      <c r="D124" s="6"/>
      <c r="E124" s="7"/>
    </row>
    <row r="125" spans="1:5" ht="16" x14ac:dyDescent="0.2">
      <c r="A125" s="5">
        <v>124</v>
      </c>
      <c r="B125" s="6"/>
      <c r="C125" s="7"/>
      <c r="D125" s="6"/>
      <c r="E125" s="7"/>
    </row>
    <row r="126" spans="1:5" ht="16" x14ac:dyDescent="0.2">
      <c r="A126" s="5">
        <v>125</v>
      </c>
      <c r="B126" s="6"/>
      <c r="C126" s="7"/>
      <c r="D126" s="6"/>
      <c r="E126" s="7"/>
    </row>
    <row r="127" spans="1:5" ht="16" x14ac:dyDescent="0.2">
      <c r="A127" s="5">
        <v>126</v>
      </c>
      <c r="B127" s="6"/>
      <c r="C127" s="7"/>
      <c r="D127" s="6"/>
      <c r="E127" s="7"/>
    </row>
    <row r="128" spans="1:5" ht="16" x14ac:dyDescent="0.2">
      <c r="A128" s="5">
        <v>127</v>
      </c>
      <c r="B128" s="6"/>
      <c r="C128" s="7"/>
      <c r="D128" s="6"/>
      <c r="E128" s="7"/>
    </row>
    <row r="129" spans="1:5" ht="16" x14ac:dyDescent="0.2">
      <c r="A129" s="5">
        <v>128</v>
      </c>
      <c r="B129" s="6"/>
      <c r="C129" s="7"/>
      <c r="D129" s="6"/>
      <c r="E129" s="7"/>
    </row>
    <row r="130" spans="1:5" ht="16" x14ac:dyDescent="0.2">
      <c r="A130" s="5">
        <v>129</v>
      </c>
      <c r="B130" s="6"/>
      <c r="C130" s="7"/>
      <c r="D130" s="6"/>
      <c r="E130" s="7"/>
    </row>
    <row r="131" spans="1:5" ht="16" x14ac:dyDescent="0.2">
      <c r="A131" s="5">
        <v>130</v>
      </c>
      <c r="B131" s="6"/>
      <c r="C131" s="7"/>
      <c r="D131" s="6"/>
      <c r="E131" s="7"/>
    </row>
    <row r="132" spans="1:5" ht="16" x14ac:dyDescent="0.2">
      <c r="A132" s="5">
        <v>131</v>
      </c>
      <c r="B132" s="6"/>
      <c r="C132" s="7"/>
      <c r="D132" s="6"/>
      <c r="E132" s="7"/>
    </row>
    <row r="133" spans="1:5" ht="16" x14ac:dyDescent="0.2">
      <c r="A133" s="5">
        <v>132</v>
      </c>
      <c r="B133" s="6"/>
      <c r="C133" s="7"/>
      <c r="D133" s="6"/>
      <c r="E133" s="7"/>
    </row>
    <row r="134" spans="1:5" ht="16" x14ac:dyDescent="0.2">
      <c r="A134" s="5">
        <v>133</v>
      </c>
      <c r="B134" s="6"/>
      <c r="C134" s="7"/>
      <c r="D134" s="6"/>
      <c r="E134" s="7"/>
    </row>
    <row r="135" spans="1:5" ht="16" x14ac:dyDescent="0.2">
      <c r="A135" s="5">
        <v>134</v>
      </c>
      <c r="B135" s="6"/>
      <c r="C135" s="7"/>
      <c r="D135" s="6"/>
      <c r="E135" s="7"/>
    </row>
    <row r="136" spans="1:5" ht="16" x14ac:dyDescent="0.2">
      <c r="A136" s="5">
        <v>135</v>
      </c>
      <c r="B136" s="6"/>
      <c r="C136" s="7"/>
      <c r="D136" s="6"/>
      <c r="E136" s="7"/>
    </row>
    <row r="137" spans="1:5" ht="16" x14ac:dyDescent="0.2">
      <c r="A137" s="5">
        <v>136</v>
      </c>
      <c r="B137" s="6"/>
      <c r="C137" s="7"/>
      <c r="D137" s="6"/>
      <c r="E137" s="7"/>
    </row>
    <row r="138" spans="1:5" ht="16" x14ac:dyDescent="0.2">
      <c r="A138" s="5">
        <v>137</v>
      </c>
      <c r="B138" s="6"/>
      <c r="C138" s="7"/>
      <c r="D138" s="6"/>
      <c r="E138" s="7"/>
    </row>
    <row r="139" spans="1:5" ht="16" x14ac:dyDescent="0.2">
      <c r="A139" s="5">
        <v>138</v>
      </c>
      <c r="B139" s="6"/>
      <c r="C139" s="7"/>
      <c r="D139" s="6"/>
      <c r="E139" s="7"/>
    </row>
    <row r="140" spans="1:5" ht="16" x14ac:dyDescent="0.2">
      <c r="A140" s="5">
        <v>139</v>
      </c>
      <c r="B140" s="6"/>
      <c r="C140" s="7"/>
      <c r="D140" s="6"/>
      <c r="E140" s="7"/>
    </row>
    <row r="141" spans="1:5" ht="16" x14ac:dyDescent="0.2">
      <c r="A141" s="5">
        <v>140</v>
      </c>
      <c r="B141" s="6"/>
      <c r="C141" s="7"/>
      <c r="D141" s="6"/>
      <c r="E141" s="7"/>
    </row>
    <row r="142" spans="1:5" ht="16" x14ac:dyDescent="0.2">
      <c r="A142" s="5">
        <v>141</v>
      </c>
      <c r="B142" s="6"/>
      <c r="C142" s="7"/>
      <c r="D142" s="6"/>
      <c r="E142" s="7"/>
    </row>
    <row r="143" spans="1:5" ht="16" x14ac:dyDescent="0.2">
      <c r="A143" s="5">
        <v>142</v>
      </c>
      <c r="B143" s="6"/>
      <c r="C143" s="7"/>
      <c r="D143" s="6"/>
      <c r="E143" s="7"/>
    </row>
    <row r="144" spans="1:5" ht="16" x14ac:dyDescent="0.2">
      <c r="A144" s="5">
        <v>143</v>
      </c>
      <c r="B144" s="6"/>
      <c r="C144" s="7"/>
      <c r="D144" s="6"/>
      <c r="E144" s="7"/>
    </row>
    <row r="145" spans="1:5" ht="16" x14ac:dyDescent="0.2">
      <c r="A145" s="5">
        <v>144</v>
      </c>
      <c r="B145" s="6"/>
      <c r="C145" s="7"/>
      <c r="D145" s="6"/>
      <c r="E145" s="7"/>
    </row>
    <row r="146" spans="1:5" ht="16" x14ac:dyDescent="0.2">
      <c r="A146" s="5">
        <v>145</v>
      </c>
      <c r="B146" s="6"/>
      <c r="C146" s="7"/>
      <c r="D146" s="6"/>
      <c r="E146" s="7"/>
    </row>
    <row r="147" spans="1:5" ht="16" x14ac:dyDescent="0.2">
      <c r="A147" s="5">
        <v>146</v>
      </c>
      <c r="B147" s="6"/>
      <c r="C147" s="7"/>
      <c r="D147" s="6"/>
      <c r="E147" s="7"/>
    </row>
    <row r="148" spans="1:5" ht="16" x14ac:dyDescent="0.2">
      <c r="A148" s="5">
        <v>147</v>
      </c>
      <c r="B148" s="6"/>
      <c r="C148" s="7"/>
      <c r="D148" s="6"/>
      <c r="E148" s="7"/>
    </row>
    <row r="149" spans="1:5" ht="16" x14ac:dyDescent="0.2">
      <c r="A149" s="5">
        <v>148</v>
      </c>
      <c r="B149" s="6"/>
      <c r="C149" s="7"/>
      <c r="D149" s="6"/>
      <c r="E149" s="7"/>
    </row>
    <row r="150" spans="1:5" ht="16" x14ac:dyDescent="0.2">
      <c r="A150" s="5">
        <v>149</v>
      </c>
      <c r="B150" s="6"/>
      <c r="C150" s="7"/>
      <c r="D150" s="6"/>
      <c r="E150" s="7"/>
    </row>
    <row r="151" spans="1:5" ht="16" x14ac:dyDescent="0.2">
      <c r="A151" s="5">
        <v>150</v>
      </c>
      <c r="B151" s="6"/>
      <c r="C151" s="7"/>
      <c r="D151" s="6"/>
      <c r="E151" s="7"/>
    </row>
    <row r="152" spans="1:5" ht="16" x14ac:dyDescent="0.2">
      <c r="A152" s="5">
        <v>151</v>
      </c>
      <c r="B152" s="6"/>
      <c r="C152" s="7"/>
      <c r="D152" s="6"/>
      <c r="E152" s="7"/>
    </row>
    <row r="153" spans="1:5" ht="16" x14ac:dyDescent="0.2">
      <c r="A153" s="5">
        <v>152</v>
      </c>
      <c r="B153" s="6"/>
      <c r="C153" s="7"/>
      <c r="D153" s="6"/>
      <c r="E153" s="7"/>
    </row>
    <row r="154" spans="1:5" ht="16" x14ac:dyDescent="0.2">
      <c r="A154" s="5">
        <v>153</v>
      </c>
      <c r="B154" s="6"/>
      <c r="C154" s="7"/>
      <c r="D154" s="6"/>
      <c r="E154" s="7"/>
    </row>
    <row r="155" spans="1:5" ht="16" x14ac:dyDescent="0.2">
      <c r="A155" s="5">
        <v>154</v>
      </c>
      <c r="B155" s="6"/>
      <c r="C155" s="7"/>
      <c r="D155" s="6"/>
      <c r="E155" s="7"/>
    </row>
    <row r="156" spans="1:5" ht="16" x14ac:dyDescent="0.2">
      <c r="A156" s="5">
        <v>155</v>
      </c>
      <c r="B156" s="6"/>
      <c r="C156" s="7"/>
      <c r="D156" s="6"/>
      <c r="E156" s="7"/>
    </row>
    <row r="157" spans="1:5" ht="16" x14ac:dyDescent="0.2">
      <c r="A157" s="5">
        <v>156</v>
      </c>
      <c r="B157" s="6"/>
      <c r="C157" s="7"/>
      <c r="D157" s="6"/>
      <c r="E157" s="7"/>
    </row>
    <row r="158" spans="1:5" ht="16" x14ac:dyDescent="0.2">
      <c r="A158" s="5">
        <v>157</v>
      </c>
      <c r="B158" s="6"/>
      <c r="C158" s="7"/>
      <c r="D158" s="6"/>
      <c r="E158" s="7"/>
    </row>
    <row r="159" spans="1:5" ht="16" x14ac:dyDescent="0.2">
      <c r="A159" s="5">
        <v>158</v>
      </c>
      <c r="B159" s="6"/>
      <c r="C159" s="7"/>
      <c r="D159" s="6"/>
      <c r="E159" s="7"/>
    </row>
    <row r="160" spans="1:5" ht="16" x14ac:dyDescent="0.2">
      <c r="A160" s="5">
        <v>159</v>
      </c>
      <c r="B160" s="6"/>
      <c r="C160" s="7"/>
      <c r="D160" s="6"/>
      <c r="E160" s="7"/>
    </row>
    <row r="161" spans="1:5" ht="16" x14ac:dyDescent="0.2">
      <c r="A161" s="5">
        <v>160</v>
      </c>
      <c r="B161" s="6"/>
      <c r="C161" s="7"/>
      <c r="D161" s="6"/>
      <c r="E161" s="7"/>
    </row>
    <row r="162" spans="1:5" ht="16" x14ac:dyDescent="0.2">
      <c r="A162" s="5">
        <v>161</v>
      </c>
      <c r="B162" s="6"/>
      <c r="C162" s="7"/>
      <c r="D162" s="6"/>
      <c r="E162" s="7"/>
    </row>
    <row r="163" spans="1:5" ht="16" x14ac:dyDescent="0.2">
      <c r="A163" s="5">
        <v>162</v>
      </c>
      <c r="B163" s="6"/>
      <c r="C163" s="7"/>
      <c r="D163" s="6"/>
      <c r="E163" s="7"/>
    </row>
    <row r="164" spans="1:5" ht="16" x14ac:dyDescent="0.2">
      <c r="A164" s="5">
        <v>163</v>
      </c>
      <c r="B164" s="6"/>
      <c r="C164" s="7"/>
      <c r="D164" s="6"/>
      <c r="E164" s="7"/>
    </row>
    <row r="165" spans="1:5" ht="16" x14ac:dyDescent="0.2">
      <c r="A165" s="5">
        <v>164</v>
      </c>
      <c r="B165" s="6"/>
      <c r="C165" s="7"/>
      <c r="D165" s="6"/>
      <c r="E165" s="7"/>
    </row>
    <row r="166" spans="1:5" ht="16" x14ac:dyDescent="0.2">
      <c r="A166" s="5">
        <v>165</v>
      </c>
      <c r="B166" s="6"/>
      <c r="C166" s="7"/>
      <c r="D166" s="6"/>
      <c r="E166" s="7"/>
    </row>
    <row r="167" spans="1:5" ht="16" x14ac:dyDescent="0.2">
      <c r="A167" s="5"/>
      <c r="B167" s="6"/>
      <c r="C167" s="7"/>
      <c r="D167" s="6"/>
      <c r="E167" s="7"/>
    </row>
    <row r="168" spans="1:5" ht="16" x14ac:dyDescent="0.2">
      <c r="A168" s="5"/>
      <c r="B168" s="6"/>
      <c r="C168" s="7"/>
      <c r="D168" s="6"/>
      <c r="E168" s="7"/>
    </row>
    <row r="169" spans="1:5" ht="16" x14ac:dyDescent="0.2">
      <c r="A169" s="5"/>
      <c r="B169" s="6"/>
      <c r="C169" s="7"/>
      <c r="D169" s="6"/>
      <c r="E169" s="7"/>
    </row>
    <row r="170" spans="1:5" ht="16" x14ac:dyDescent="0.2">
      <c r="A170" s="5"/>
      <c r="B170" s="6"/>
      <c r="C170" s="7"/>
      <c r="D170" s="6"/>
      <c r="E170" s="7"/>
    </row>
    <row r="171" spans="1:5" ht="16" x14ac:dyDescent="0.2">
      <c r="A171" s="5"/>
      <c r="B171" s="6"/>
      <c r="C171" s="7"/>
      <c r="D171" s="6"/>
      <c r="E171" s="7"/>
    </row>
    <row r="172" spans="1:5" ht="16" x14ac:dyDescent="0.2">
      <c r="A172" s="5"/>
      <c r="B172" s="6"/>
      <c r="C172" s="7"/>
      <c r="D172" s="6"/>
      <c r="E172" s="7"/>
    </row>
    <row r="173" spans="1:5" ht="16" x14ac:dyDescent="0.2">
      <c r="B173" s="6"/>
      <c r="C173" s="7"/>
      <c r="D173" s="6"/>
      <c r="E173" s="7"/>
    </row>
    <row r="174" spans="1:5" ht="16" x14ac:dyDescent="0.2">
      <c r="B174" s="6"/>
      <c r="C174" s="7"/>
      <c r="D174" s="6"/>
      <c r="E174" s="7"/>
    </row>
    <row r="175" spans="1:5" ht="16" x14ac:dyDescent="0.2">
      <c r="B175" s="6"/>
      <c r="C175" s="7"/>
      <c r="D175" s="6"/>
      <c r="E175" s="7"/>
    </row>
    <row r="176" spans="1:5" ht="16" x14ac:dyDescent="0.2">
      <c r="B176" s="6"/>
      <c r="C176" s="7"/>
      <c r="D176" s="6"/>
      <c r="E176" s="7"/>
    </row>
    <row r="177" spans="2:5" ht="16" x14ac:dyDescent="0.2">
      <c r="B177" s="6"/>
      <c r="C177" s="7"/>
      <c r="D177" s="6"/>
      <c r="E177" s="7"/>
    </row>
    <row r="178" spans="2:5" ht="16" x14ac:dyDescent="0.2">
      <c r="B178" s="6"/>
      <c r="C178" s="7"/>
      <c r="D178" s="6"/>
      <c r="E178" s="7"/>
    </row>
    <row r="179" spans="2:5" ht="16" x14ac:dyDescent="0.2">
      <c r="B179" s="6"/>
      <c r="C179" s="7"/>
      <c r="D179" s="6"/>
      <c r="E179" s="7"/>
    </row>
    <row r="180" spans="2:5" ht="16" x14ac:dyDescent="0.2">
      <c r="B180" s="6"/>
      <c r="C180" s="7"/>
      <c r="D180" s="6"/>
      <c r="E180" s="7"/>
    </row>
    <row r="181" spans="2:5" ht="16" x14ac:dyDescent="0.2">
      <c r="B181" s="6"/>
      <c r="C181" s="7"/>
      <c r="D181" s="6"/>
      <c r="E181" s="7"/>
    </row>
    <row r="182" spans="2:5" ht="16" x14ac:dyDescent="0.2">
      <c r="B182" s="6"/>
      <c r="C182" s="7"/>
      <c r="D182" s="6"/>
      <c r="E182" s="7"/>
    </row>
    <row r="183" spans="2:5" ht="16" x14ac:dyDescent="0.2">
      <c r="B183" s="6"/>
      <c r="C183" s="7"/>
      <c r="D183" s="6"/>
      <c r="E183" s="7"/>
    </row>
    <row r="184" spans="2:5" ht="16" x14ac:dyDescent="0.2">
      <c r="B184" s="6"/>
      <c r="C184" s="7"/>
      <c r="D184" s="6"/>
      <c r="E184" s="7"/>
    </row>
    <row r="185" spans="2:5" ht="16" x14ac:dyDescent="0.2">
      <c r="B185" s="6"/>
      <c r="C185" s="7"/>
      <c r="D185" s="6"/>
      <c r="E185" s="7"/>
    </row>
    <row r="186" spans="2:5" ht="16" x14ac:dyDescent="0.2">
      <c r="B186" s="6"/>
      <c r="C186" s="7"/>
      <c r="D186" s="6"/>
      <c r="E186" s="7"/>
    </row>
    <row r="187" spans="2:5" ht="16" x14ac:dyDescent="0.2">
      <c r="B187" s="6"/>
      <c r="C187" s="7"/>
      <c r="D187" s="6"/>
      <c r="E187" s="7"/>
    </row>
    <row r="188" spans="2:5" ht="16" x14ac:dyDescent="0.2">
      <c r="B188" s="6"/>
      <c r="C188" s="7"/>
      <c r="D188" s="6"/>
      <c r="E188" s="7"/>
    </row>
    <row r="189" spans="2:5" ht="16" x14ac:dyDescent="0.2">
      <c r="B189" s="6"/>
      <c r="C189" s="7"/>
      <c r="D189" s="6"/>
      <c r="E189" s="7"/>
    </row>
    <row r="190" spans="2:5" ht="16" x14ac:dyDescent="0.2">
      <c r="B190" s="6"/>
      <c r="C190" s="7"/>
      <c r="D190" s="6"/>
      <c r="E190" s="7"/>
    </row>
    <row r="191" spans="2:5" ht="16" x14ac:dyDescent="0.2">
      <c r="B191" s="6"/>
      <c r="C191" s="7"/>
      <c r="D191" s="6"/>
      <c r="E191" s="7"/>
    </row>
    <row r="192" spans="2:5" ht="16" x14ac:dyDescent="0.2">
      <c r="B192" s="6"/>
      <c r="C192" s="7"/>
      <c r="D192" s="6"/>
      <c r="E192" s="7"/>
    </row>
    <row r="193" spans="2:5" ht="16" x14ac:dyDescent="0.2">
      <c r="B193" s="6"/>
      <c r="C193" s="7"/>
      <c r="D193" s="6"/>
      <c r="E193" s="7"/>
    </row>
    <row r="194" spans="2:5" ht="16" x14ac:dyDescent="0.2">
      <c r="B194" s="6"/>
      <c r="C194" s="7"/>
      <c r="D194" s="6"/>
      <c r="E194" s="7"/>
    </row>
    <row r="195" spans="2:5" ht="16" x14ac:dyDescent="0.2">
      <c r="B195" s="6"/>
      <c r="C195" s="7"/>
      <c r="D195" s="6"/>
      <c r="E195" s="7"/>
    </row>
    <row r="196" spans="2:5" ht="16" x14ac:dyDescent="0.2">
      <c r="B196" s="6"/>
      <c r="C196" s="7"/>
      <c r="D196" s="6"/>
      <c r="E196" s="7"/>
    </row>
    <row r="197" spans="2:5" ht="16" x14ac:dyDescent="0.2">
      <c r="B197" s="6"/>
      <c r="C197" s="7"/>
      <c r="D197" s="6"/>
      <c r="E197" s="7"/>
    </row>
    <row r="198" spans="2:5" ht="16" x14ac:dyDescent="0.2">
      <c r="B198" s="6"/>
      <c r="C198" s="7"/>
      <c r="D198" s="6"/>
      <c r="E198" s="7"/>
    </row>
    <row r="199" spans="2:5" ht="16" x14ac:dyDescent="0.2">
      <c r="B199" s="6"/>
      <c r="C199" s="7"/>
      <c r="D199" s="6"/>
      <c r="E199" s="7"/>
    </row>
    <row r="200" spans="2:5" ht="16" x14ac:dyDescent="0.2">
      <c r="B200" s="6"/>
      <c r="C200" s="7"/>
      <c r="D200" s="6"/>
      <c r="E200" s="7"/>
    </row>
    <row r="201" spans="2:5" ht="16" x14ac:dyDescent="0.2">
      <c r="B201" s="6"/>
      <c r="C201" s="7"/>
      <c r="D201" s="6"/>
      <c r="E201" s="7"/>
    </row>
    <row r="202" spans="2:5" ht="16" x14ac:dyDescent="0.2">
      <c r="B202" s="6"/>
      <c r="C202" s="7"/>
      <c r="D202" s="6"/>
      <c r="E202" s="7"/>
    </row>
    <row r="203" spans="2:5" ht="16" x14ac:dyDescent="0.2">
      <c r="B203" s="6"/>
      <c r="C203" s="7"/>
      <c r="D203" s="6"/>
      <c r="E203" s="7"/>
    </row>
    <row r="204" spans="2:5" ht="16" x14ac:dyDescent="0.2">
      <c r="B204" s="6"/>
      <c r="C204" s="7"/>
      <c r="D204" s="6"/>
      <c r="E204" s="7"/>
    </row>
    <row r="205" spans="2:5" ht="16" x14ac:dyDescent="0.2">
      <c r="B205" s="6"/>
      <c r="C205" s="7"/>
      <c r="D205" s="6"/>
      <c r="E205" s="7"/>
    </row>
    <row r="206" spans="2:5" ht="16" x14ac:dyDescent="0.2">
      <c r="B206" s="6"/>
      <c r="C206" s="7"/>
      <c r="D206" s="6"/>
      <c r="E206" s="7"/>
    </row>
    <row r="207" spans="2:5" ht="16" x14ac:dyDescent="0.2">
      <c r="B207" s="6"/>
      <c r="C207" s="7"/>
      <c r="D207" s="6"/>
      <c r="E207" s="7"/>
    </row>
    <row r="208" spans="2:5" ht="16" x14ac:dyDescent="0.2">
      <c r="B208" s="6"/>
      <c r="C208" s="7"/>
      <c r="D208" s="6"/>
      <c r="E208" s="7"/>
    </row>
    <row r="209" spans="2:5" ht="16" x14ac:dyDescent="0.2">
      <c r="B209" s="6"/>
      <c r="C209" s="7"/>
      <c r="D209" s="6"/>
      <c r="E209" s="7"/>
    </row>
    <row r="210" spans="2:5" ht="16" x14ac:dyDescent="0.2">
      <c r="B210" s="6"/>
      <c r="C210" s="7"/>
      <c r="D210" s="6"/>
      <c r="E210" s="7"/>
    </row>
    <row r="211" spans="2:5" ht="16" x14ac:dyDescent="0.2">
      <c r="B211" s="6"/>
      <c r="C211" s="7"/>
      <c r="D211" s="6"/>
      <c r="E211" s="7"/>
    </row>
    <row r="212" spans="2:5" ht="16" x14ac:dyDescent="0.2">
      <c r="B212" s="6"/>
      <c r="C212" s="7"/>
      <c r="D212" s="6"/>
      <c r="E212" s="7"/>
    </row>
    <row r="213" spans="2:5" ht="16" x14ac:dyDescent="0.2">
      <c r="B213" s="6"/>
      <c r="C213" s="7"/>
      <c r="D213" s="6"/>
      <c r="E213" s="7"/>
    </row>
    <row r="214" spans="2:5" ht="16" x14ac:dyDescent="0.2">
      <c r="B214" s="6"/>
      <c r="C214" s="7"/>
      <c r="D214" s="6"/>
      <c r="E214" s="7"/>
    </row>
    <row r="215" spans="2:5" ht="16" x14ac:dyDescent="0.2">
      <c r="B215" s="6"/>
      <c r="C215" s="7"/>
      <c r="D215" s="6"/>
      <c r="E215" s="7"/>
    </row>
    <row r="216" spans="2:5" ht="16" x14ac:dyDescent="0.2">
      <c r="B216" s="6"/>
      <c r="C216" s="7"/>
      <c r="D216" s="6"/>
      <c r="E216" s="7"/>
    </row>
    <row r="217" spans="2:5" ht="16" x14ac:dyDescent="0.2">
      <c r="B217" s="6"/>
      <c r="C217" s="7"/>
      <c r="D217" s="6"/>
      <c r="E217" s="7"/>
    </row>
    <row r="218" spans="2:5" ht="16" x14ac:dyDescent="0.2">
      <c r="B218" s="6"/>
      <c r="C218" s="7"/>
      <c r="D218" s="6"/>
      <c r="E218" s="7"/>
    </row>
    <row r="219" spans="2:5" ht="16" x14ac:dyDescent="0.2">
      <c r="B219" s="6"/>
      <c r="C219" s="7"/>
      <c r="D219" s="6"/>
      <c r="E219" s="7"/>
    </row>
    <row r="220" spans="2:5" ht="16" x14ac:dyDescent="0.2">
      <c r="B220" s="6"/>
      <c r="C220" s="7"/>
      <c r="D220" s="6"/>
      <c r="E220" s="7"/>
    </row>
    <row r="221" spans="2:5" ht="16" x14ac:dyDescent="0.2">
      <c r="B221" s="6"/>
      <c r="C221" s="7"/>
      <c r="D221" s="6"/>
      <c r="E221" s="7"/>
    </row>
    <row r="222" spans="2:5" ht="16" x14ac:dyDescent="0.2">
      <c r="B222" s="6"/>
      <c r="C222" s="7"/>
      <c r="D222" s="6"/>
      <c r="E222" s="7"/>
    </row>
    <row r="223" spans="2:5" ht="16" x14ac:dyDescent="0.2">
      <c r="B223" s="6"/>
      <c r="C223" s="7"/>
      <c r="D223" s="6"/>
      <c r="E223" s="7"/>
    </row>
    <row r="224" spans="2:5" ht="16" x14ac:dyDescent="0.2">
      <c r="B224" s="6"/>
      <c r="C224" s="7"/>
      <c r="D224" s="6"/>
      <c r="E224" s="7"/>
    </row>
    <row r="225" spans="2:5" ht="16" x14ac:dyDescent="0.2">
      <c r="B225" s="6"/>
      <c r="C225" s="7"/>
      <c r="D225" s="6"/>
      <c r="E225" s="7"/>
    </row>
    <row r="226" spans="2:5" ht="16" x14ac:dyDescent="0.2">
      <c r="B226" s="6"/>
      <c r="C226" s="7"/>
      <c r="D226" s="6"/>
      <c r="E226" s="7"/>
    </row>
    <row r="227" spans="2:5" ht="16" x14ac:dyDescent="0.2">
      <c r="B227" s="6"/>
      <c r="C227" s="7"/>
      <c r="D227" s="6"/>
      <c r="E227" s="7"/>
    </row>
    <row r="228" spans="2:5" ht="16" x14ac:dyDescent="0.2">
      <c r="B228" s="6"/>
      <c r="C228" s="7"/>
      <c r="D228" s="6"/>
      <c r="E228" s="7"/>
    </row>
    <row r="229" spans="2:5" ht="16" x14ac:dyDescent="0.2">
      <c r="B229" s="6"/>
      <c r="C229" s="7"/>
      <c r="D229" s="6"/>
      <c r="E229" s="7"/>
    </row>
    <row r="230" spans="2:5" ht="16" x14ac:dyDescent="0.2">
      <c r="B230" s="6"/>
      <c r="C230" s="7"/>
      <c r="D230" s="6"/>
      <c r="E230" s="7"/>
    </row>
    <row r="231" spans="2:5" ht="16" x14ac:dyDescent="0.2">
      <c r="B231" s="6"/>
      <c r="C231" s="7"/>
      <c r="D231" s="6"/>
      <c r="E231" s="7"/>
    </row>
  </sheetData>
  <mergeCells count="10">
    <mergeCell ref="F20:M20"/>
    <mergeCell ref="F21:M21"/>
    <mergeCell ref="F27:M27"/>
    <mergeCell ref="F28:M28"/>
    <mergeCell ref="F1:I2"/>
    <mergeCell ref="F9:I12"/>
    <mergeCell ref="F15:H15"/>
    <mergeCell ref="J15:K15"/>
    <mergeCell ref="F17:M17"/>
    <mergeCell ref="F18:M18"/>
  </mergeCells>
  <pageMargins left="0.78736111111111096" right="0.78736111111111096" top="1.1231944444444439" bottom="1.1231944444444439" header="0.78736111111111096" footer="0.78736111111111096"/>
  <pageSetup paperSize="0" fitToWidth="0" fitToHeight="0" orientation="portrait" useFirstPageNumber="1" horizontalDpi="0" verticalDpi="0" copies="0"/>
  <headerFooter alignWithMargins="0">
    <oddHeader>&amp;C&amp;"Arial1,Regular"&amp;10&amp;A</oddHeader>
    <oddFooter>&amp;C&amp;"Arial1,Regular"&amp;10Page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1-IV,_2-Levels,_WITHIN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Maya Pilin</cp:lastModifiedBy>
  <cp:revision>10</cp:revision>
  <dcterms:created xsi:type="dcterms:W3CDTF">2017-08-29T17:32:49Z</dcterms:created>
  <dcterms:modified xsi:type="dcterms:W3CDTF">2018-11-07T23:19:28Z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