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Infographic\"/>
    </mc:Choice>
  </mc:AlternateContent>
  <bookViews>
    <workbookView xWindow="0" yWindow="0" windowWidth="25200" windowHeight="11985"/>
  </bookViews>
  <sheets>
    <sheet name="Total Emissions" sheetId="1" r:id="rId1"/>
    <sheet name="Per Capita Emissions" sheetId="2" r:id="rId2"/>
    <sheet name="Metadat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" i="2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3" i="1"/>
  <c r="F3" i="1" s="1"/>
</calcChain>
</file>

<file path=xl/sharedStrings.xml><?xml version="1.0" encoding="utf-8"?>
<sst xmlns="http://schemas.openxmlformats.org/spreadsheetml/2006/main" count="92" uniqueCount="82">
  <si>
    <t>CO2_TOT</t>
  </si>
  <si>
    <t>NATION</t>
  </si>
  <si>
    <t xml:space="preserve">RANK                                              </t>
  </si>
  <si>
    <t>CHINA (MAINLAND)</t>
  </si>
  <si>
    <t>INDIA</t>
  </si>
  <si>
    <t>RUSSIAN FEDERATION</t>
  </si>
  <si>
    <t>JAPAN</t>
  </si>
  <si>
    <t>GERMANY</t>
  </si>
  <si>
    <t>ISLAMIC REPUBLIC OF IRAN</t>
  </si>
  <si>
    <t>SAUDI ARABIA</t>
  </si>
  <si>
    <t>REPUBLIC OF KOREA</t>
  </si>
  <si>
    <t>CANADA</t>
  </si>
  <si>
    <t>BRAZIL</t>
  </si>
  <si>
    <t>MEXICO</t>
  </si>
  <si>
    <t>INDONESIA</t>
  </si>
  <si>
    <t>UNITED KINGDOM</t>
  </si>
  <si>
    <t>AUSTRALIA</t>
  </si>
  <si>
    <t>TURKEY</t>
  </si>
  <si>
    <t>ITALY (INCLUDING SAN MARINO)</t>
  </si>
  <si>
    <t>THAILAND</t>
  </si>
  <si>
    <t>FRANCE (INCLUDING MONACO)</t>
  </si>
  <si>
    <t>UNITED STATES OF AMERICA</t>
  </si>
  <si>
    <t>SOUTH AFRICA</t>
  </si>
  <si>
    <t xml:space="preserve">RANK   </t>
  </si>
  <si>
    <t xml:space="preserve">NATION                                               </t>
  </si>
  <si>
    <t>CO2_CAP</t>
  </si>
  <si>
    <t>QATAR</t>
  </si>
  <si>
    <t>CURACAO</t>
  </si>
  <si>
    <t>TRINIDAD AND TOBAGO</t>
  </si>
  <si>
    <t>KUWAIT</t>
  </si>
  <si>
    <t>UNITED ARAB EMIRATES</t>
  </si>
  <si>
    <t>BAHRAIN</t>
  </si>
  <si>
    <t>BRUNEI (DARUSSALAM)</t>
  </si>
  <si>
    <t>SAINT MARTIN (DUTCH PORTION)</t>
  </si>
  <si>
    <t>FALKLAND ISLANDS (MALVINAS)</t>
  </si>
  <si>
    <t>LUXEMBOURG</t>
  </si>
  <si>
    <t>NEW CALEDONIA</t>
  </si>
  <si>
    <t>GIBRALTAR</t>
  </si>
  <si>
    <t>ESTONIA</t>
  </si>
  <si>
    <t>OMAN</t>
  </si>
  <si>
    <t xml:space="preserve"> KAZAKHSTAN</t>
  </si>
  <si>
    <t>BONAIRE, SAINT EUSTATIUS, AND SABA</t>
  </si>
  <si>
    <t>Qatar</t>
  </si>
  <si>
    <t>Kuwait</t>
  </si>
  <si>
    <t>United Arab Emirates</t>
  </si>
  <si>
    <t>Bahrain</t>
  </si>
  <si>
    <t>Brunei</t>
  </si>
  <si>
    <t>Saudi Arabia</t>
  </si>
  <si>
    <t>Luxembourg</t>
  </si>
  <si>
    <t>New Caledonia</t>
  </si>
  <si>
    <t>Gibraltar</t>
  </si>
  <si>
    <t>United States</t>
  </si>
  <si>
    <t>Australia</t>
  </si>
  <si>
    <t>Canada</t>
  </si>
  <si>
    <t>Estonia</t>
  </si>
  <si>
    <t>Oman</t>
  </si>
  <si>
    <t>Kazakhstan</t>
  </si>
  <si>
    <t>China</t>
  </si>
  <si>
    <t>India</t>
  </si>
  <si>
    <t>Russia</t>
  </si>
  <si>
    <t>Japan</t>
  </si>
  <si>
    <t>Germany</t>
  </si>
  <si>
    <t>Brazil</t>
  </si>
  <si>
    <t>Mexico</t>
  </si>
  <si>
    <t>Indonesia</t>
  </si>
  <si>
    <t>Turkey</t>
  </si>
  <si>
    <t>Italy</t>
  </si>
  <si>
    <t>Thailand</t>
  </si>
  <si>
    <t>France</t>
  </si>
  <si>
    <t>CNTRY_NAME</t>
  </si>
  <si>
    <t>South Africa</t>
  </si>
  <si>
    <t>United Kingdom</t>
  </si>
  <si>
    <t>Iran</t>
  </si>
  <si>
    <t>South Korea</t>
  </si>
  <si>
    <t>Trinidad &amp; Tabago</t>
  </si>
  <si>
    <t>Units of Carbon Dioxide</t>
  </si>
  <si>
    <t>Falkland Islands</t>
  </si>
  <si>
    <t>Bonaire, Saint Eustatius, and Saba</t>
  </si>
  <si>
    <t>Saint Martin (Dutch Portion)</t>
  </si>
  <si>
    <t>Curacao</t>
  </si>
  <si>
    <t>Units of CO2 Rounded</t>
  </si>
  <si>
    <t>I deleted the data for all the countries that were not ranked in the top 20. I created a new column for the country name to match the spelling of the same country name in the shapefile so I would be able to join the shapefile to the tabular data in ArcMap for both datasets. I also created a new column to multiply the CO2 estimates by 3.667 because the original data was in thousand metric tons of carbon and multiplying by 3.667 converts the units to carbon dioxide.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</si>
</sst>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16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Alignment="1"/>
    <xf numFmtId="165" fontId="0" fillId="0" borderId="0" xfId="0" applyNumberFormat="1"/>
    <xf numFmtId="0" fontId="0" fillId="0" borderId="0" xfId="0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7" sqref="B27"/>
    </sheetView>
  </sheetViews>
  <sheetFormatPr defaultRowHeight="15" x14ac:dyDescent="0.25"/>
  <cols>
    <col min="2" max="2" width="29.5703125" customWidth="1"/>
    <col min="3" max="3" width="11.5703125" customWidth="1"/>
    <col min="4" max="4" width="16.28515625" customWidth="1"/>
    <col min="5" max="5" width="22.7109375" style="5" customWidth="1"/>
    <col min="6" max="6" width="21.7109375" customWidth="1"/>
  </cols>
  <sheetData>
    <row r="1" spans="1:6" x14ac:dyDescent="0.25">
      <c r="A1" s="2" t="s">
        <v>2</v>
      </c>
      <c r="B1" t="s">
        <v>1</v>
      </c>
      <c r="C1" t="s">
        <v>0</v>
      </c>
      <c r="D1" t="s">
        <v>69</v>
      </c>
      <c r="E1" s="5" t="s">
        <v>75</v>
      </c>
      <c r="F1" t="s">
        <v>80</v>
      </c>
    </row>
    <row r="2" spans="1:6" x14ac:dyDescent="0.25">
      <c r="A2" s="1"/>
    </row>
    <row r="3" spans="1:6" x14ac:dyDescent="0.25">
      <c r="A3" s="2">
        <v>1</v>
      </c>
      <c r="B3" t="s">
        <v>3</v>
      </c>
      <c r="C3">
        <v>2806634</v>
      </c>
      <c r="D3" t="s">
        <v>57</v>
      </c>
      <c r="E3" s="5">
        <f t="shared" ref="E3:E22" si="0">C3*3.667</f>
        <v>10291926.877999999</v>
      </c>
      <c r="F3" s="7">
        <f>ROUND(E3,-4)</f>
        <v>10290000</v>
      </c>
    </row>
    <row r="4" spans="1:6" x14ac:dyDescent="0.25">
      <c r="A4" s="2">
        <v>2</v>
      </c>
      <c r="B4" t="s">
        <v>21</v>
      </c>
      <c r="C4">
        <v>1432855</v>
      </c>
      <c r="D4" s="3" t="s">
        <v>51</v>
      </c>
      <c r="E4" s="5">
        <f t="shared" si="0"/>
        <v>5254279.2850000001</v>
      </c>
      <c r="F4" s="7">
        <f>ROUND(E4,-4)</f>
        <v>5250000</v>
      </c>
    </row>
    <row r="5" spans="1:6" x14ac:dyDescent="0.25">
      <c r="A5" s="2">
        <v>3</v>
      </c>
      <c r="B5" t="s">
        <v>4</v>
      </c>
      <c r="C5">
        <v>610411</v>
      </c>
      <c r="D5" s="3" t="s">
        <v>58</v>
      </c>
      <c r="E5" s="5">
        <f t="shared" si="0"/>
        <v>2238377.1370000001</v>
      </c>
      <c r="F5" s="7">
        <f>ROUND(E5,-4)</f>
        <v>2240000</v>
      </c>
    </row>
    <row r="6" spans="1:6" x14ac:dyDescent="0.25">
      <c r="A6" s="2">
        <v>4</v>
      </c>
      <c r="B6" t="s">
        <v>5</v>
      </c>
      <c r="C6">
        <v>465052</v>
      </c>
      <c r="D6" s="3" t="s">
        <v>59</v>
      </c>
      <c r="E6" s="5">
        <f t="shared" si="0"/>
        <v>1705345.6839999999</v>
      </c>
      <c r="F6" s="7">
        <f>ROUND(E6,-4)</f>
        <v>1710000</v>
      </c>
    </row>
    <row r="7" spans="1:6" x14ac:dyDescent="0.25">
      <c r="A7" s="2">
        <v>5</v>
      </c>
      <c r="B7" t="s">
        <v>6</v>
      </c>
      <c r="C7">
        <v>331074</v>
      </c>
      <c r="D7" s="3" t="s">
        <v>60</v>
      </c>
      <c r="E7" s="5">
        <f t="shared" si="0"/>
        <v>1214048.358</v>
      </c>
      <c r="F7" s="7">
        <f>ROUND(E7,-4)</f>
        <v>1210000</v>
      </c>
    </row>
    <row r="8" spans="1:6" x14ac:dyDescent="0.25">
      <c r="A8" s="2">
        <v>6</v>
      </c>
      <c r="B8" t="s">
        <v>7</v>
      </c>
      <c r="C8">
        <v>196314</v>
      </c>
      <c r="D8" s="3" t="s">
        <v>61</v>
      </c>
      <c r="E8" s="5">
        <f t="shared" si="0"/>
        <v>719883.43799999997</v>
      </c>
      <c r="F8" s="7">
        <f>ROUND(E8,-4)</f>
        <v>720000</v>
      </c>
    </row>
    <row r="9" spans="1:6" x14ac:dyDescent="0.25">
      <c r="A9" s="2">
        <v>7</v>
      </c>
      <c r="B9" t="s">
        <v>8</v>
      </c>
      <c r="C9">
        <v>177115</v>
      </c>
      <c r="D9" s="3" t="s">
        <v>72</v>
      </c>
      <c r="E9" s="5">
        <f t="shared" si="0"/>
        <v>649480.70499999996</v>
      </c>
      <c r="F9" s="7">
        <f>ROUND(E9,-4)</f>
        <v>650000</v>
      </c>
    </row>
    <row r="10" spans="1:6" x14ac:dyDescent="0.25">
      <c r="A10" s="2">
        <v>8</v>
      </c>
      <c r="B10" t="s">
        <v>9</v>
      </c>
      <c r="C10">
        <v>163907</v>
      </c>
      <c r="D10" s="3" t="s">
        <v>47</v>
      </c>
      <c r="E10" s="5">
        <f t="shared" si="0"/>
        <v>601046.96899999992</v>
      </c>
      <c r="F10" s="7">
        <f>ROUND(E10,-4)</f>
        <v>600000</v>
      </c>
    </row>
    <row r="11" spans="1:6" x14ac:dyDescent="0.25">
      <c r="A11" s="2">
        <v>9</v>
      </c>
      <c r="B11" t="s">
        <v>10</v>
      </c>
      <c r="C11">
        <v>160119</v>
      </c>
      <c r="D11" s="3" t="s">
        <v>73</v>
      </c>
      <c r="E11" s="5">
        <f t="shared" si="0"/>
        <v>587156.37300000002</v>
      </c>
      <c r="F11" s="7">
        <f>ROUND(E11,-4)</f>
        <v>590000</v>
      </c>
    </row>
    <row r="12" spans="1:6" x14ac:dyDescent="0.25">
      <c r="A12" s="2">
        <v>10</v>
      </c>
      <c r="B12" t="s">
        <v>11</v>
      </c>
      <c r="C12">
        <v>146494</v>
      </c>
      <c r="D12" s="3" t="s">
        <v>53</v>
      </c>
      <c r="E12" s="5">
        <f t="shared" si="0"/>
        <v>537193.49800000002</v>
      </c>
      <c r="F12" s="7">
        <f>ROUND(E12,-4)</f>
        <v>540000</v>
      </c>
    </row>
    <row r="13" spans="1:6" x14ac:dyDescent="0.25">
      <c r="A13" s="2">
        <v>11</v>
      </c>
      <c r="B13" t="s">
        <v>12</v>
      </c>
      <c r="C13">
        <v>144480</v>
      </c>
      <c r="D13" s="3" t="s">
        <v>62</v>
      </c>
      <c r="E13" s="5">
        <f t="shared" si="0"/>
        <v>529808.15999999992</v>
      </c>
      <c r="F13" s="7">
        <f>ROUND(E13,-4)</f>
        <v>530000</v>
      </c>
    </row>
    <row r="14" spans="1:6" x14ac:dyDescent="0.25">
      <c r="A14" s="2">
        <v>12</v>
      </c>
      <c r="B14" t="s">
        <v>22</v>
      </c>
      <c r="C14">
        <v>133562</v>
      </c>
      <c r="D14" s="3" t="s">
        <v>70</v>
      </c>
      <c r="E14" s="5">
        <f t="shared" si="0"/>
        <v>489771.85399999999</v>
      </c>
      <c r="F14" s="7">
        <f>ROUND(E14,-4)</f>
        <v>490000</v>
      </c>
    </row>
    <row r="15" spans="1:6" x14ac:dyDescent="0.25">
      <c r="A15" s="2">
        <v>13</v>
      </c>
      <c r="B15" t="s">
        <v>13</v>
      </c>
      <c r="C15">
        <v>130971</v>
      </c>
      <c r="D15" s="3" t="s">
        <v>63</v>
      </c>
      <c r="E15" s="5">
        <f t="shared" si="0"/>
        <v>480270.65699999995</v>
      </c>
      <c r="F15" s="7">
        <f>ROUND(E15,-4)</f>
        <v>480000</v>
      </c>
    </row>
    <row r="16" spans="1:6" x14ac:dyDescent="0.25">
      <c r="A16" s="2">
        <v>14</v>
      </c>
      <c r="B16" t="s">
        <v>14</v>
      </c>
      <c r="C16">
        <v>126582</v>
      </c>
      <c r="D16" s="3" t="s">
        <v>64</v>
      </c>
      <c r="E16" s="5">
        <f t="shared" si="0"/>
        <v>464176.19399999996</v>
      </c>
      <c r="F16" s="7">
        <f>ROUND(E16,-4)</f>
        <v>460000</v>
      </c>
    </row>
    <row r="17" spans="1:6" x14ac:dyDescent="0.25">
      <c r="A17" s="2">
        <v>15</v>
      </c>
      <c r="B17" t="s">
        <v>15</v>
      </c>
      <c r="C17">
        <v>114486</v>
      </c>
      <c r="D17" s="3" t="s">
        <v>71</v>
      </c>
      <c r="E17" s="5">
        <f t="shared" si="0"/>
        <v>419820.16199999995</v>
      </c>
      <c r="F17" s="7">
        <f>ROUND(E17,-4)</f>
        <v>420000</v>
      </c>
    </row>
    <row r="18" spans="1:6" x14ac:dyDescent="0.25">
      <c r="A18" s="2">
        <v>16</v>
      </c>
      <c r="B18" t="s">
        <v>16</v>
      </c>
      <c r="C18">
        <v>98517</v>
      </c>
      <c r="D18" s="3" t="s">
        <v>52</v>
      </c>
      <c r="E18" s="5">
        <f t="shared" si="0"/>
        <v>361261.83899999998</v>
      </c>
      <c r="F18" s="7">
        <f>ROUND(E18,-4)</f>
        <v>360000</v>
      </c>
    </row>
    <row r="19" spans="1:6" x14ac:dyDescent="0.25">
      <c r="A19" s="2">
        <v>17</v>
      </c>
      <c r="B19" t="s">
        <v>17</v>
      </c>
      <c r="C19">
        <v>94350</v>
      </c>
      <c r="D19" s="3" t="s">
        <v>65</v>
      </c>
      <c r="E19" s="5">
        <f t="shared" si="0"/>
        <v>345981.45</v>
      </c>
      <c r="F19" s="7">
        <f>ROUND(E19,-4)</f>
        <v>350000</v>
      </c>
    </row>
    <row r="20" spans="1:6" x14ac:dyDescent="0.25">
      <c r="A20" s="2">
        <v>18</v>
      </c>
      <c r="B20" t="s">
        <v>18</v>
      </c>
      <c r="C20">
        <v>87377</v>
      </c>
      <c r="D20" s="3" t="s">
        <v>66</v>
      </c>
      <c r="E20" s="5">
        <f t="shared" si="0"/>
        <v>320411.45899999997</v>
      </c>
      <c r="F20" s="7">
        <f>ROUND(E20,-4)</f>
        <v>320000</v>
      </c>
    </row>
    <row r="21" spans="1:6" x14ac:dyDescent="0.25">
      <c r="A21" s="2">
        <v>19</v>
      </c>
      <c r="B21" t="s">
        <v>19</v>
      </c>
      <c r="C21">
        <v>86232</v>
      </c>
      <c r="D21" s="3" t="s">
        <v>67</v>
      </c>
      <c r="E21" s="5">
        <f t="shared" si="0"/>
        <v>316212.74400000001</v>
      </c>
      <c r="F21" s="7">
        <f>ROUND(E21,-4)</f>
        <v>320000</v>
      </c>
    </row>
    <row r="22" spans="1:6" x14ac:dyDescent="0.25">
      <c r="A22" s="2">
        <v>20</v>
      </c>
      <c r="B22" t="s">
        <v>20</v>
      </c>
      <c r="C22">
        <v>82704</v>
      </c>
      <c r="D22" s="3" t="s">
        <v>68</v>
      </c>
      <c r="E22" s="5">
        <f t="shared" si="0"/>
        <v>303275.56799999997</v>
      </c>
      <c r="F22" s="7">
        <f>ROUND(E22,-4)</f>
        <v>300000</v>
      </c>
    </row>
    <row r="24" spans="1:6" s="3" customFormat="1" x14ac:dyDescent="0.25">
      <c r="D24"/>
      <c r="E2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6" sqref="E6"/>
    </sheetView>
  </sheetViews>
  <sheetFormatPr defaultRowHeight="15" x14ac:dyDescent="0.25"/>
  <cols>
    <col min="2" max="2" width="35.85546875" customWidth="1"/>
    <col min="4" max="4" width="31.7109375" customWidth="1"/>
  </cols>
  <sheetData>
    <row r="1" spans="1:5" x14ac:dyDescent="0.25">
      <c r="A1" s="2" t="s">
        <v>23</v>
      </c>
      <c r="B1" t="s">
        <v>24</v>
      </c>
      <c r="C1" t="s">
        <v>25</v>
      </c>
      <c r="D1" t="s">
        <v>69</v>
      </c>
      <c r="E1" t="s">
        <v>75</v>
      </c>
    </row>
    <row r="2" spans="1:5" x14ac:dyDescent="0.25">
      <c r="A2" s="1"/>
    </row>
    <row r="3" spans="1:5" x14ac:dyDescent="0.25">
      <c r="A3" s="2">
        <v>1</v>
      </c>
      <c r="B3" t="s">
        <v>26</v>
      </c>
      <c r="C3">
        <v>13.54</v>
      </c>
      <c r="D3" t="s">
        <v>42</v>
      </c>
      <c r="E3" s="4">
        <f>C3*3.667</f>
        <v>49.651179999999997</v>
      </c>
    </row>
    <row r="4" spans="1:5" x14ac:dyDescent="0.25">
      <c r="A4" s="2">
        <v>2</v>
      </c>
      <c r="B4" t="s">
        <v>27</v>
      </c>
      <c r="C4">
        <v>10.3</v>
      </c>
      <c r="D4" t="s">
        <v>79</v>
      </c>
      <c r="E4" s="4">
        <f t="shared" ref="E4:E22" si="0">C4*3.667</f>
        <v>37.770099999999999</v>
      </c>
    </row>
    <row r="5" spans="1:5" x14ac:dyDescent="0.25">
      <c r="A5" s="2">
        <v>3</v>
      </c>
      <c r="B5" t="s">
        <v>28</v>
      </c>
      <c r="C5">
        <v>9.32</v>
      </c>
      <c r="D5" t="s">
        <v>74</v>
      </c>
      <c r="E5" s="4">
        <f t="shared" si="0"/>
        <v>34.176439999999999</v>
      </c>
    </row>
    <row r="6" spans="1:5" x14ac:dyDescent="0.25">
      <c r="A6" s="2">
        <v>4</v>
      </c>
      <c r="B6" t="s">
        <v>29</v>
      </c>
      <c r="C6">
        <v>6.93</v>
      </c>
      <c r="D6" t="s">
        <v>43</v>
      </c>
      <c r="E6" s="4">
        <f t="shared" si="0"/>
        <v>25.412309999999998</v>
      </c>
    </row>
    <row r="7" spans="1:5" x14ac:dyDescent="0.25">
      <c r="A7" s="2">
        <v>5</v>
      </c>
      <c r="B7" t="s">
        <v>30</v>
      </c>
      <c r="C7">
        <v>6.34</v>
      </c>
      <c r="D7" t="s">
        <v>44</v>
      </c>
      <c r="E7" s="4">
        <f t="shared" si="0"/>
        <v>23.24878</v>
      </c>
    </row>
    <row r="8" spans="1:5" x14ac:dyDescent="0.25">
      <c r="A8" s="2">
        <v>6</v>
      </c>
      <c r="B8" t="s">
        <v>31</v>
      </c>
      <c r="C8">
        <v>6.28</v>
      </c>
      <c r="D8" t="s">
        <v>45</v>
      </c>
      <c r="E8" s="4">
        <f t="shared" si="0"/>
        <v>23.028759999999998</v>
      </c>
    </row>
    <row r="9" spans="1:5" x14ac:dyDescent="0.25">
      <c r="A9" s="2">
        <v>7</v>
      </c>
      <c r="B9" t="s">
        <v>32</v>
      </c>
      <c r="C9">
        <v>5.95</v>
      </c>
      <c r="D9" t="s">
        <v>46</v>
      </c>
      <c r="E9" s="4">
        <f t="shared" si="0"/>
        <v>21.818649999999998</v>
      </c>
    </row>
    <row r="10" spans="1:5" x14ac:dyDescent="0.25">
      <c r="A10" s="2">
        <v>8</v>
      </c>
      <c r="B10" t="s">
        <v>33</v>
      </c>
      <c r="C10">
        <v>5.31</v>
      </c>
      <c r="D10" t="s">
        <v>78</v>
      </c>
      <c r="E10" s="4">
        <f t="shared" si="0"/>
        <v>19.471769999999999</v>
      </c>
    </row>
    <row r="11" spans="1:5" x14ac:dyDescent="0.25">
      <c r="A11" s="2">
        <v>9</v>
      </c>
      <c r="B11" t="s">
        <v>9</v>
      </c>
      <c r="C11">
        <v>5.31</v>
      </c>
      <c r="D11" t="s">
        <v>47</v>
      </c>
      <c r="E11" s="4">
        <f t="shared" si="0"/>
        <v>19.471769999999999</v>
      </c>
    </row>
    <row r="12" spans="1:5" x14ac:dyDescent="0.25">
      <c r="A12" s="2">
        <v>10</v>
      </c>
      <c r="B12" t="s">
        <v>34</v>
      </c>
      <c r="C12">
        <v>5.16</v>
      </c>
      <c r="D12" t="s">
        <v>76</v>
      </c>
      <c r="E12" s="4">
        <f t="shared" si="0"/>
        <v>18.921720000000001</v>
      </c>
    </row>
    <row r="13" spans="1:5" x14ac:dyDescent="0.25">
      <c r="A13" s="2">
        <v>11</v>
      </c>
      <c r="B13" t="s">
        <v>35</v>
      </c>
      <c r="C13">
        <v>4.7300000000000004</v>
      </c>
      <c r="D13" t="s">
        <v>48</v>
      </c>
      <c r="E13" s="4">
        <f t="shared" si="0"/>
        <v>17.344910000000002</v>
      </c>
    </row>
    <row r="14" spans="1:5" x14ac:dyDescent="0.25">
      <c r="A14" s="2">
        <v>12</v>
      </c>
      <c r="B14" t="s">
        <v>36</v>
      </c>
      <c r="C14">
        <v>4.5</v>
      </c>
      <c r="D14" t="s">
        <v>49</v>
      </c>
      <c r="E14" s="4">
        <f t="shared" si="0"/>
        <v>16.5015</v>
      </c>
    </row>
    <row r="15" spans="1:5" x14ac:dyDescent="0.25">
      <c r="A15" s="2">
        <v>13</v>
      </c>
      <c r="B15" t="s">
        <v>37</v>
      </c>
      <c r="C15">
        <v>4.5</v>
      </c>
      <c r="D15" t="s">
        <v>50</v>
      </c>
      <c r="E15" s="4">
        <f t="shared" si="0"/>
        <v>16.5015</v>
      </c>
    </row>
    <row r="16" spans="1:5" x14ac:dyDescent="0.25">
      <c r="A16" s="2">
        <v>14</v>
      </c>
      <c r="B16" t="s">
        <v>21</v>
      </c>
      <c r="C16">
        <v>4.43</v>
      </c>
      <c r="D16" t="s">
        <v>51</v>
      </c>
      <c r="E16" s="4">
        <f t="shared" si="0"/>
        <v>16.244809999999998</v>
      </c>
    </row>
    <row r="17" spans="1:5" x14ac:dyDescent="0.25">
      <c r="A17" s="2">
        <v>15</v>
      </c>
      <c r="B17" t="s">
        <v>16</v>
      </c>
      <c r="C17">
        <v>4.17</v>
      </c>
      <c r="D17" t="s">
        <v>52</v>
      </c>
      <c r="E17" s="4">
        <f t="shared" si="0"/>
        <v>15.29139</v>
      </c>
    </row>
    <row r="18" spans="1:5" x14ac:dyDescent="0.25">
      <c r="A18" s="2">
        <v>16</v>
      </c>
      <c r="B18" t="s">
        <v>11</v>
      </c>
      <c r="C18">
        <v>4.12</v>
      </c>
      <c r="D18" t="s">
        <v>53</v>
      </c>
      <c r="E18" s="4">
        <f t="shared" si="0"/>
        <v>15.108039999999999</v>
      </c>
    </row>
    <row r="19" spans="1:5" x14ac:dyDescent="0.25">
      <c r="A19" s="2">
        <v>17</v>
      </c>
      <c r="B19" t="s">
        <v>38</v>
      </c>
      <c r="C19">
        <v>4.04</v>
      </c>
      <c r="D19" t="s">
        <v>54</v>
      </c>
      <c r="E19" s="4">
        <f t="shared" si="0"/>
        <v>14.814679999999999</v>
      </c>
    </row>
    <row r="20" spans="1:5" x14ac:dyDescent="0.25">
      <c r="A20" s="2">
        <v>18</v>
      </c>
      <c r="B20" t="s">
        <v>39</v>
      </c>
      <c r="C20">
        <v>3.94</v>
      </c>
      <c r="D20" t="s">
        <v>55</v>
      </c>
      <c r="E20" s="4">
        <f t="shared" si="0"/>
        <v>14.447979999999999</v>
      </c>
    </row>
    <row r="21" spans="1:5" x14ac:dyDescent="0.25">
      <c r="A21" s="2">
        <v>19</v>
      </c>
      <c r="B21" t="s">
        <v>40</v>
      </c>
      <c r="C21">
        <v>3.9</v>
      </c>
      <c r="D21" t="s">
        <v>56</v>
      </c>
      <c r="E21" s="4">
        <f t="shared" si="0"/>
        <v>14.301299999999999</v>
      </c>
    </row>
    <row r="22" spans="1:5" x14ac:dyDescent="0.25">
      <c r="A22" s="2">
        <v>20</v>
      </c>
      <c r="B22" t="s">
        <v>41</v>
      </c>
      <c r="C22">
        <v>3.62</v>
      </c>
      <c r="D22" t="s">
        <v>77</v>
      </c>
      <c r="E22" s="4">
        <f t="shared" si="0"/>
        <v>13.27454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K11"/>
    </sheetView>
  </sheetViews>
  <sheetFormatPr defaultRowHeight="15" x14ac:dyDescent="0.25"/>
  <sheetData>
    <row r="1" spans="1:11" x14ac:dyDescent="0.25">
      <c r="A1" s="8" t="s">
        <v>81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</sheetData>
  <mergeCells count="1">
    <mergeCell ref="A1:K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Emissions</vt:lpstr>
      <vt:lpstr>Per Capita Emissions</vt:lpstr>
      <vt:lpstr>Metadata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Banai, geob370, a505f601</dc:creator>
  <cp:lastModifiedBy>Sara Banai, geob370, a505f601</cp:lastModifiedBy>
  <dcterms:created xsi:type="dcterms:W3CDTF">2017-10-06T18:21:07Z</dcterms:created>
  <dcterms:modified xsi:type="dcterms:W3CDTF">2017-10-17T20:46:00Z</dcterms:modified>
</cp:coreProperties>
</file>